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820" windowWidth="11865" windowHeight="9120" firstSheet="2" activeTab="2"/>
  </bookViews>
  <sheets>
    <sheet name="en porcentajes al 2006" sheetId="1" r:id="rId1"/>
    <sheet name="en valores absolutos al 2006" sheetId="2" r:id="rId2"/>
    <sheet name="3.7.1" sheetId="3" r:id="rId3"/>
  </sheets>
  <definedNames>
    <definedName name="_xlnm.Print_Area" localSheetId="0">'en porcentajes al 2006'!$A$1:$AC$33</definedName>
  </definedNames>
  <calcPr fullCalcOnLoad="1"/>
</workbook>
</file>

<file path=xl/sharedStrings.xml><?xml version="1.0" encoding="utf-8"?>
<sst xmlns="http://schemas.openxmlformats.org/spreadsheetml/2006/main" count="128" uniqueCount="45">
  <si>
    <t xml:space="preserve">Universidades </t>
  </si>
  <si>
    <t>Nuevos inscriptos</t>
  </si>
  <si>
    <t>Total Provincia</t>
  </si>
  <si>
    <t>.</t>
  </si>
  <si>
    <t>///</t>
  </si>
  <si>
    <t>-</t>
  </si>
  <si>
    <t xml:space="preserve">Nacionales </t>
  </si>
  <si>
    <r>
      <t>Fuente</t>
    </r>
    <r>
      <rPr>
        <sz val="7"/>
        <color indexed="17"/>
        <rFont val="Arial"/>
        <family val="2"/>
      </rPr>
      <t>:</t>
    </r>
    <r>
      <rPr>
        <sz val="7"/>
        <rFont val="Arial"/>
        <family val="2"/>
      </rPr>
      <t xml:space="preserve"> Ministerio de Cultura y Educación de la República Argentina. Secretaría de Políticas Universitarias.</t>
    </r>
  </si>
  <si>
    <r>
      <t>Elaboración</t>
    </r>
    <r>
      <rPr>
        <sz val="7"/>
        <color indexed="17"/>
        <rFont val="Arial"/>
        <family val="2"/>
      </rPr>
      <t>:</t>
    </r>
    <r>
      <rPr>
        <sz val="7"/>
        <rFont val="Arial"/>
        <family val="2"/>
      </rPr>
      <t xml:space="preserve">   Dirección Provincial de Estadística.</t>
    </r>
  </si>
  <si>
    <t xml:space="preserve">TECNOLOGICA </t>
  </si>
  <si>
    <t>sacar</t>
  </si>
  <si>
    <t>Tasa Prom.Crecim.</t>
  </si>
  <si>
    <t xml:space="preserve">                  Programa de Mejoramiento del Sistema de Información Universitaria.</t>
  </si>
  <si>
    <t xml:space="preserve">... </t>
  </si>
  <si>
    <t>...</t>
  </si>
  <si>
    <t xml:space="preserve">   a) En valores absolutos</t>
  </si>
  <si>
    <t xml:space="preserve">     b) En porcentajes</t>
  </si>
  <si>
    <t xml:space="preserve">                   Programa de Mejoramiento del Sistema de Información Universitaria.</t>
  </si>
  <si>
    <t>de GRAL. SAN MARTIN</t>
  </si>
  <si>
    <t>de GRAL. SARMIENTO</t>
  </si>
  <si>
    <t>de LA MATANZA</t>
  </si>
  <si>
    <t xml:space="preserve">de LA PLATA </t>
  </si>
  <si>
    <t>de LANUS</t>
  </si>
  <si>
    <t>de LOMAS DE ZAMORA</t>
  </si>
  <si>
    <t>de LUJAN</t>
  </si>
  <si>
    <t>de MAR DEL PLATA</t>
  </si>
  <si>
    <t>de QUILMES</t>
  </si>
  <si>
    <t>del CENTRO</t>
  </si>
  <si>
    <t>del NOROESTE DE LA PROV.</t>
  </si>
  <si>
    <t>del SUR</t>
  </si>
  <si>
    <t xml:space="preserve">de 'TRES DE FEBRERO </t>
  </si>
  <si>
    <r>
      <t>3.3.</t>
    </r>
    <r>
      <rPr>
        <b/>
        <sz val="10"/>
        <color indexed="62"/>
        <rFont val="Arial"/>
        <family val="2"/>
      </rPr>
      <t xml:space="preserve"> Nuevos Inscriptos. Años 2002 a 2006.</t>
    </r>
  </si>
  <si>
    <t>Anual 2002- 2006</t>
  </si>
  <si>
    <r>
      <t>3.4.</t>
    </r>
    <r>
      <rPr>
        <b/>
        <sz val="10"/>
        <color indexed="62"/>
        <rFont val="Arial"/>
        <family val="2"/>
      </rPr>
      <t xml:space="preserve"> Nuevos Inscriptos. Años 2002 a 2006.</t>
    </r>
  </si>
  <si>
    <t xml:space="preserve">de TRES DE FEBRERO </t>
  </si>
  <si>
    <t>En porcentajes</t>
  </si>
  <si>
    <t>Universidades Nacionales</t>
  </si>
  <si>
    <r>
      <t>de LA MATANZA</t>
    </r>
    <r>
      <rPr>
        <vertAlign val="superscript"/>
        <sz val="10"/>
        <rFont val="Arial"/>
        <family val="2"/>
      </rPr>
      <t xml:space="preserve"> (1)</t>
    </r>
  </si>
  <si>
    <t>Nuevos Inscriptos</t>
  </si>
  <si>
    <t>3.7.1. Universidades Nacionales. Nuevos Inscriptos. Años 2005 a 2009</t>
  </si>
  <si>
    <t xml:space="preserve">               Programa de Mejoramiento del Sistema de Información Universitaria.</t>
  </si>
  <si>
    <t xml:space="preserve">               Anuarios 2005, 2006, 2007, 2008 y 2009.</t>
  </si>
  <si>
    <r>
      <t>Nota: (1)</t>
    </r>
    <r>
      <rPr>
        <sz val="9"/>
        <rFont val="Arial"/>
        <family val="2"/>
      </rPr>
      <t xml:space="preserve"> Modificó datos correspondientes al año 2007.</t>
    </r>
  </si>
  <si>
    <r>
      <t>Fuente:</t>
    </r>
    <r>
      <rPr>
        <sz val="9"/>
        <color indexed="8"/>
        <rFont val="Arial"/>
        <family val="2"/>
      </rPr>
      <t xml:space="preserve"> Ministerio de Cultura y Educación de la República Argentina. Secretaría de Políticas Universitarias.</t>
    </r>
  </si>
  <si>
    <r>
      <t>Elaboración:</t>
    </r>
    <r>
      <rPr>
        <sz val="9"/>
        <color indexed="8"/>
        <rFont val="Arial"/>
        <family val="2"/>
      </rPr>
      <t xml:space="preserve"> Dirección Provincial de Estadística.</t>
    </r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</si>
</sst>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0.0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#,##0.0"/>
    <numFmt numFmtId="201" formatCode="0.0000"/>
    <numFmt numFmtId="202" formatCode="0.000"/>
    <numFmt numFmtId="203" formatCode="0.00000000"/>
    <numFmt numFmtId="204" formatCode="0.0000000"/>
    <numFmt numFmtId="205" formatCode="0.000000"/>
    <numFmt numFmtId="206" formatCode="0.00000"/>
    <numFmt numFmtId="207" formatCode="dd\-mm\-yy"/>
  </numFmts>
  <fonts count="21">
    <font>
      <sz val="10"/>
      <name val="Arial"/>
      <family val="0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7"/>
      <color indexed="8"/>
      <name val="Arial"/>
      <family val="2"/>
    </font>
    <font>
      <b/>
      <sz val="10"/>
      <color indexed="17"/>
      <name val="Arial"/>
      <family val="2"/>
    </font>
    <font>
      <sz val="7"/>
      <color indexed="9"/>
      <name val="Arial"/>
      <family val="2"/>
    </font>
    <font>
      <b/>
      <sz val="8"/>
      <color indexed="9"/>
      <name val="Arial"/>
      <family val="2"/>
    </font>
    <font>
      <b/>
      <sz val="7"/>
      <color indexed="17"/>
      <name val="Arial"/>
      <family val="2"/>
    </font>
    <font>
      <sz val="7"/>
      <color indexed="17"/>
      <name val="Arial"/>
      <family val="2"/>
    </font>
    <font>
      <b/>
      <sz val="10"/>
      <color indexed="10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196" fontId="4" fillId="2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196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Alignment="1" quotePrefix="1">
      <alignment horizontal="left" vertical="center"/>
    </xf>
    <xf numFmtId="0" fontId="0" fillId="2" borderId="0" xfId="0" applyFont="1" applyFill="1" applyAlignment="1">
      <alignment vertical="center"/>
    </xf>
    <xf numFmtId="0" fontId="0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7" fillId="2" borderId="0" xfId="0" applyFont="1" applyFill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>
      <alignment horizontal="centerContinuous" vertical="center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 applyProtection="1">
      <alignment horizontal="right" vertical="center"/>
      <protection locked="0"/>
    </xf>
    <xf numFmtId="0" fontId="9" fillId="3" borderId="0" xfId="0" applyFont="1" applyFill="1" applyBorder="1" applyAlignment="1">
      <alignment vertical="center"/>
    </xf>
    <xf numFmtId="3" fontId="9" fillId="3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 quotePrefix="1">
      <alignment horizontal="left" vertical="center"/>
    </xf>
    <xf numFmtId="0" fontId="3" fillId="2" borderId="0" xfId="0" applyFont="1" applyFill="1" applyBorder="1" applyAlignment="1" applyProtection="1">
      <alignment horizontal="center" vertical="center"/>
      <protection locked="0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9" fillId="4" borderId="0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 applyProtection="1">
      <alignment horizontal="center" vertical="center"/>
      <protection locked="0"/>
    </xf>
    <xf numFmtId="3" fontId="9" fillId="2" borderId="0" xfId="0" applyNumberFormat="1" applyFont="1" applyFill="1" applyBorder="1" applyAlignment="1">
      <alignment vertical="center"/>
    </xf>
    <xf numFmtId="3" fontId="2" fillId="2" borderId="0" xfId="0" applyNumberFormat="1" applyFont="1" applyFill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3" fontId="4" fillId="2" borderId="0" xfId="0" applyNumberFormat="1" applyFont="1" applyFill="1" applyAlignment="1">
      <alignment vertical="center"/>
    </xf>
    <xf numFmtId="196" fontId="2" fillId="2" borderId="0" xfId="0" applyNumberFormat="1" applyFont="1" applyFill="1" applyAlignment="1">
      <alignment vertical="center"/>
    </xf>
    <xf numFmtId="0" fontId="10" fillId="2" borderId="0" xfId="0" applyFont="1" applyFill="1" applyBorder="1" applyAlignment="1" quotePrefix="1">
      <alignment horizontal="left" vertical="center"/>
    </xf>
    <xf numFmtId="0" fontId="2" fillId="2" borderId="0" xfId="0" applyFont="1" applyFill="1" applyAlignment="1" quotePrefix="1">
      <alignment horizontal="left" vertical="center"/>
    </xf>
    <xf numFmtId="0" fontId="0" fillId="2" borderId="0" xfId="0" applyFill="1" applyAlignment="1">
      <alignment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 quotePrefix="1">
      <alignment horizontal="left" vertical="center"/>
    </xf>
    <xf numFmtId="0" fontId="2" fillId="4" borderId="0" xfId="0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3" fontId="9" fillId="3" borderId="0" xfId="0" applyNumberFormat="1" applyFont="1" applyFill="1" applyAlignment="1">
      <alignment vertical="center"/>
    </xf>
    <xf numFmtId="0" fontId="12" fillId="2" borderId="0" xfId="0" applyFont="1" applyFill="1" applyAlignment="1">
      <alignment vertical="center"/>
    </xf>
    <xf numFmtId="3" fontId="9" fillId="2" borderId="0" xfId="0" applyNumberFormat="1" applyFont="1" applyFill="1" applyAlignment="1">
      <alignment vertical="center"/>
    </xf>
    <xf numFmtId="14" fontId="5" fillId="2" borderId="0" xfId="0" applyNumberFormat="1" applyFont="1" applyFill="1" applyAlignment="1" quotePrefix="1">
      <alignment horizontal="left" vertical="center"/>
    </xf>
    <xf numFmtId="0" fontId="13" fillId="2" borderId="0" xfId="0" applyFont="1" applyFill="1" applyBorder="1" applyAlignment="1">
      <alignment vertical="center"/>
    </xf>
    <xf numFmtId="196" fontId="4" fillId="2" borderId="0" xfId="0" applyNumberFormat="1" applyFont="1" applyFill="1" applyAlignment="1" applyProtection="1">
      <alignment vertical="center"/>
      <protection locked="0"/>
    </xf>
    <xf numFmtId="3" fontId="9" fillId="6" borderId="0" xfId="0" applyNumberFormat="1" applyFont="1" applyFill="1" applyAlignment="1" applyProtection="1">
      <alignment vertical="center"/>
      <protection locked="0"/>
    </xf>
    <xf numFmtId="3" fontId="9" fillId="6" borderId="0" xfId="0" applyNumberFormat="1" applyFont="1" applyFill="1" applyAlignment="1">
      <alignment vertical="center"/>
    </xf>
    <xf numFmtId="0" fontId="1" fillId="4" borderId="0" xfId="0" applyFont="1" applyFill="1" applyBorder="1" applyAlignment="1">
      <alignment horizontal="centerContinuous" vertical="center"/>
    </xf>
    <xf numFmtId="0" fontId="13" fillId="4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left" vertical="center"/>
    </xf>
    <xf numFmtId="1" fontId="9" fillId="2" borderId="0" xfId="0" applyNumberFormat="1" applyFont="1" applyFill="1" applyBorder="1" applyAlignment="1">
      <alignment horizontal="center" vertical="center"/>
    </xf>
    <xf numFmtId="0" fontId="9" fillId="2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3" fontId="2" fillId="2" borderId="1" xfId="0" applyNumberFormat="1" applyFont="1" applyFill="1" applyBorder="1" applyAlignment="1">
      <alignment horizontal="right" vertical="center"/>
    </xf>
    <xf numFmtId="196" fontId="9" fillId="3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3" fontId="4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3" fontId="4" fillId="2" borderId="1" xfId="0" applyNumberFormat="1" applyFont="1" applyFill="1" applyBorder="1" applyAlignment="1">
      <alignment horizontal="right" vertical="center"/>
    </xf>
    <xf numFmtId="3" fontId="4" fillId="2" borderId="1" xfId="0" applyNumberFormat="1" applyFont="1" applyFill="1" applyBorder="1" applyAlignment="1">
      <alignment vertical="center"/>
    </xf>
    <xf numFmtId="196" fontId="4" fillId="2" borderId="1" xfId="0" applyNumberFormat="1" applyFont="1" applyFill="1" applyBorder="1" applyAlignment="1">
      <alignment vertical="center"/>
    </xf>
    <xf numFmtId="200" fontId="4" fillId="2" borderId="1" xfId="0" applyNumberFormat="1" applyFont="1" applyFill="1" applyBorder="1" applyAlignment="1">
      <alignment vertical="center"/>
    </xf>
    <xf numFmtId="196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vertical="center"/>
    </xf>
    <xf numFmtId="3" fontId="2" fillId="2" borderId="1" xfId="0" applyNumberFormat="1" applyFont="1" applyFill="1" applyBorder="1" applyAlignment="1">
      <alignment vertical="center"/>
    </xf>
    <xf numFmtId="196" fontId="2" fillId="2" borderId="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center"/>
    </xf>
    <xf numFmtId="196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vertical="center"/>
    </xf>
    <xf numFmtId="0" fontId="14" fillId="2" borderId="0" xfId="0" applyNumberFormat="1" applyFont="1" applyFill="1" applyBorder="1" applyAlignment="1">
      <alignment vertical="center"/>
    </xf>
    <xf numFmtId="196" fontId="0" fillId="2" borderId="0" xfId="0" applyNumberFormat="1" applyFont="1" applyFill="1" applyBorder="1" applyAlignment="1">
      <alignment vertical="center"/>
    </xf>
    <xf numFmtId="196" fontId="0" fillId="2" borderId="0" xfId="0" applyNumberFormat="1" applyFont="1" applyFill="1" applyBorder="1" applyAlignment="1">
      <alignment horizontal="right" vertical="center"/>
    </xf>
    <xf numFmtId="0" fontId="0" fillId="2" borderId="0" xfId="0" applyFont="1" applyFill="1" applyBorder="1" applyAlignment="1" quotePrefix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196" fontId="0" fillId="2" borderId="3" xfId="0" applyNumberFormat="1" applyFont="1" applyFill="1" applyBorder="1" applyAlignment="1">
      <alignment vertical="center"/>
    </xf>
    <xf numFmtId="1" fontId="14" fillId="2" borderId="3" xfId="0" applyNumberFormat="1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16" fillId="2" borderId="0" xfId="0" applyFont="1" applyFill="1" applyBorder="1" applyAlignment="1" quotePrefix="1">
      <alignment horizontal="left" vertical="center"/>
    </xf>
    <xf numFmtId="0" fontId="17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7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 quotePrefix="1">
      <alignment horizontal="left" vertical="center"/>
    </xf>
    <xf numFmtId="0" fontId="15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Alignment="1">
      <alignment vertical="center"/>
    </xf>
    <xf numFmtId="1" fontId="14" fillId="2" borderId="0" xfId="0" applyNumberFormat="1" applyFont="1" applyFill="1" applyBorder="1" applyAlignment="1">
      <alignment vertical="center"/>
    </xf>
    <xf numFmtId="0" fontId="18" fillId="2" borderId="0" xfId="0" applyFont="1" applyFill="1" applyAlignment="1">
      <alignment/>
    </xf>
    <xf numFmtId="2" fontId="18" fillId="2" borderId="0" xfId="0" applyNumberFormat="1" applyFont="1" applyFill="1" applyAlignment="1">
      <alignment/>
    </xf>
    <xf numFmtId="0" fontId="9" fillId="4" borderId="0" xfId="0" applyFont="1" applyFill="1" applyBorder="1" applyAlignment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  <protection locked="0"/>
    </xf>
    <xf numFmtId="0" fontId="9" fillId="5" borderId="0" xfId="0" applyFont="1" applyFill="1" applyBorder="1" applyAlignment="1">
      <alignment horizontal="center" vertical="center"/>
    </xf>
    <xf numFmtId="1" fontId="9" fillId="5" borderId="0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196" fontId="4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20" fillId="2" borderId="3" xfId="0" applyFont="1" applyFill="1" applyBorder="1" applyAlignment="1">
      <alignment horizontal="center" vertical="center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3" xfId="0" applyFont="1" applyFill="1" applyBorder="1" applyAlignment="1" applyProtection="1">
      <alignment horizontal="left"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8000"/>
      <rgbColor rgb="0013398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8000"/>
      <rgbColor rgb="00CC99FF"/>
      <rgbColor rgb="00133984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00"/>
  <sheetViews>
    <sheetView workbookViewId="0" topLeftCell="A1">
      <selection activeCell="A1" sqref="A1:IV16384"/>
    </sheetView>
  </sheetViews>
  <sheetFormatPr defaultColWidth="11.421875" defaultRowHeight="12" customHeight="1"/>
  <cols>
    <col min="1" max="1" width="22.00390625" style="2" customWidth="1"/>
    <col min="2" max="2" width="8.28125" style="2" hidden="1" customWidth="1"/>
    <col min="3" max="6" width="9.7109375" style="2" hidden="1" customWidth="1"/>
    <col min="7" max="7" width="2.140625" style="2" hidden="1" customWidth="1"/>
    <col min="8" max="8" width="0.42578125" style="2" customWidth="1"/>
    <col min="9" max="9" width="7.7109375" style="2" hidden="1" customWidth="1"/>
    <col min="10" max="10" width="9.7109375" style="2" hidden="1" customWidth="1"/>
    <col min="11" max="11" width="0.5625" style="2" hidden="1" customWidth="1"/>
    <col min="12" max="12" width="7.7109375" style="2" hidden="1" customWidth="1"/>
    <col min="13" max="13" width="9.7109375" style="2" hidden="1" customWidth="1"/>
    <col min="14" max="14" width="0.5625" style="2" hidden="1" customWidth="1"/>
    <col min="15" max="15" width="9.7109375" style="2" hidden="1" customWidth="1"/>
    <col min="16" max="16" width="7.7109375" style="2" hidden="1" customWidth="1"/>
    <col min="17" max="17" width="0.5625" style="2" hidden="1" customWidth="1"/>
    <col min="18" max="18" width="7.7109375" style="2" customWidth="1"/>
    <col min="19" max="19" width="0.42578125" style="2" customWidth="1"/>
    <col min="20" max="20" width="10.8515625" style="2" hidden="1" customWidth="1"/>
    <col min="21" max="21" width="0.9921875" style="2" hidden="1" customWidth="1"/>
    <col min="22" max="22" width="7.7109375" style="2" customWidth="1"/>
    <col min="23" max="23" width="0.42578125" style="2" customWidth="1"/>
    <col min="24" max="24" width="7.7109375" style="2" customWidth="1"/>
    <col min="25" max="25" width="0.42578125" style="2" customWidth="1"/>
    <col min="26" max="26" width="7.7109375" style="2" customWidth="1"/>
    <col min="27" max="27" width="0.42578125" style="2" customWidth="1"/>
    <col min="28" max="28" width="7.7109375" style="2" customWidth="1"/>
    <col min="29" max="29" width="7.00390625" style="3" customWidth="1"/>
    <col min="30" max="30" width="10.421875" style="2" customWidth="1"/>
    <col min="31" max="16384" width="11.421875" style="2" customWidth="1"/>
  </cols>
  <sheetData>
    <row r="1" spans="1:29" s="12" customFormat="1" ht="17.25" customHeight="1">
      <c r="A1" s="16" t="s">
        <v>33</v>
      </c>
      <c r="W1" s="12">
        <v>2006</v>
      </c>
      <c r="AC1" s="13"/>
    </row>
    <row r="2" spans="1:31" s="12" customFormat="1" ht="12" customHeight="1">
      <c r="A2" s="41" t="s">
        <v>16</v>
      </c>
      <c r="AC2" s="13"/>
      <c r="AD2" s="75"/>
      <c r="AE2" s="75"/>
    </row>
    <row r="3" spans="1:29" s="12" customFormat="1" ht="12" customHeight="1">
      <c r="A3" s="41"/>
      <c r="V3" s="45"/>
      <c r="AC3" s="13"/>
    </row>
    <row r="4" spans="1:29" s="12" customFormat="1" ht="12" customHeight="1">
      <c r="A4" s="47"/>
      <c r="AC4" s="13"/>
    </row>
    <row r="5" spans="1:21" ht="12" customHeight="1">
      <c r="A5" s="1"/>
      <c r="R5"/>
      <c r="S5" s="39"/>
      <c r="T5"/>
      <c r="U5"/>
    </row>
    <row r="6" spans="1:30" s="3" customFormat="1" ht="12" customHeight="1">
      <c r="A6" s="27"/>
      <c r="B6" s="17"/>
      <c r="C6" s="18"/>
      <c r="D6" s="17"/>
      <c r="E6" s="18"/>
      <c r="F6" s="18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30"/>
      <c r="T6" s="30"/>
      <c r="U6" s="30"/>
      <c r="V6" s="42"/>
      <c r="W6" s="30"/>
      <c r="X6" s="30"/>
      <c r="Y6" s="30"/>
      <c r="Z6" s="42"/>
      <c r="AA6" s="42"/>
      <c r="AB6" s="42"/>
      <c r="AC6" s="48"/>
      <c r="AD6" s="48"/>
    </row>
    <row r="7" spans="1:30" s="5" customFormat="1" ht="12" customHeight="1">
      <c r="A7" s="28" t="s">
        <v>0</v>
      </c>
      <c r="B7" s="19" t="s">
        <v>1</v>
      </c>
      <c r="C7" s="14"/>
      <c r="D7" s="14"/>
      <c r="E7" s="20"/>
      <c r="F7" s="20"/>
      <c r="H7" s="26"/>
      <c r="I7" s="103">
        <v>1998</v>
      </c>
      <c r="K7" s="26"/>
      <c r="L7" s="103">
        <v>1998</v>
      </c>
      <c r="M7" s="103">
        <v>2000</v>
      </c>
      <c r="N7" s="26"/>
      <c r="O7" s="103">
        <v>2001</v>
      </c>
      <c r="P7" s="103">
        <v>2000</v>
      </c>
      <c r="Q7" s="31"/>
      <c r="R7" s="104">
        <v>2002</v>
      </c>
      <c r="S7" s="34"/>
      <c r="T7" s="29"/>
      <c r="U7" s="34"/>
      <c r="V7" s="104">
        <v>2003</v>
      </c>
      <c r="X7" s="104">
        <v>2004</v>
      </c>
      <c r="Z7" s="105">
        <v>2005</v>
      </c>
      <c r="AA7" s="55">
        <v>0.25</v>
      </c>
      <c r="AB7" s="105">
        <v>2006</v>
      </c>
      <c r="AC7" s="48"/>
      <c r="AD7" s="48"/>
    </row>
    <row r="8" spans="1:30" s="5" customFormat="1" ht="12" customHeight="1">
      <c r="A8" s="28" t="s">
        <v>6</v>
      </c>
      <c r="B8" s="21">
        <v>1992</v>
      </c>
      <c r="C8" s="21">
        <v>1993</v>
      </c>
      <c r="D8" s="21">
        <v>1994</v>
      </c>
      <c r="E8" s="22">
        <v>1995</v>
      </c>
      <c r="F8" s="22">
        <v>1996</v>
      </c>
      <c r="H8" s="26"/>
      <c r="I8" s="103"/>
      <c r="K8" s="26"/>
      <c r="L8" s="103"/>
      <c r="M8" s="103"/>
      <c r="N8" s="26"/>
      <c r="O8" s="103"/>
      <c r="P8" s="103"/>
      <c r="Q8" s="31"/>
      <c r="R8" s="104"/>
      <c r="S8" s="34"/>
      <c r="T8" s="29">
        <v>2002</v>
      </c>
      <c r="U8" s="34"/>
      <c r="V8" s="104"/>
      <c r="X8" s="104"/>
      <c r="Z8" s="105"/>
      <c r="AA8" s="55"/>
      <c r="AB8" s="105"/>
      <c r="AC8" s="48"/>
      <c r="AD8" s="48"/>
    </row>
    <row r="9" spans="12:30" s="5" customFormat="1" ht="3" customHeight="1">
      <c r="L9" s="31"/>
      <c r="AC9" s="48"/>
      <c r="AD9" s="48"/>
    </row>
    <row r="10" spans="1:32" s="15" customFormat="1" ht="12" customHeight="1">
      <c r="A10" s="23" t="s">
        <v>2</v>
      </c>
      <c r="B10" s="24">
        <v>32153</v>
      </c>
      <c r="C10" s="24">
        <v>32574</v>
      </c>
      <c r="D10" s="24">
        <v>37166</v>
      </c>
      <c r="E10" s="24">
        <v>41581</v>
      </c>
      <c r="F10" s="24">
        <v>41707</v>
      </c>
      <c r="G10" s="24">
        <v>52847</v>
      </c>
      <c r="H10" s="32"/>
      <c r="I10" s="24">
        <f>SUM(I12:I25)</f>
        <v>100</v>
      </c>
      <c r="J10" s="24">
        <f>SUM(J12:J25)</f>
        <v>60079</v>
      </c>
      <c r="K10" s="32"/>
      <c r="L10" s="24">
        <f>SUM(L12:L25)</f>
        <v>99.99999999999999</v>
      </c>
      <c r="M10" s="24">
        <f>SUM(M12:M25)</f>
        <v>65046</v>
      </c>
      <c r="N10" s="32"/>
      <c r="O10" s="24">
        <f>SUM(O12:O25)</f>
        <v>70593</v>
      </c>
      <c r="P10" s="24">
        <f>SUM(P12:P25)</f>
        <v>100</v>
      </c>
      <c r="Q10" s="32"/>
      <c r="R10" s="24">
        <v>100</v>
      </c>
      <c r="S10" s="32"/>
      <c r="T10" s="24">
        <v>75479</v>
      </c>
      <c r="U10" s="32"/>
      <c r="V10" s="24">
        <v>100</v>
      </c>
      <c r="W10" s="5"/>
      <c r="X10" s="43">
        <v>100</v>
      </c>
      <c r="Y10" s="5"/>
      <c r="Z10" s="43">
        <v>100</v>
      </c>
      <c r="AA10" s="56"/>
      <c r="AB10" s="43">
        <v>100</v>
      </c>
      <c r="AC10" s="48"/>
      <c r="AD10" s="48"/>
      <c r="AF10" s="5"/>
    </row>
    <row r="11" spans="1:29" s="4" customFormat="1" ht="12" customHeight="1">
      <c r="A11" s="61"/>
      <c r="B11" s="62"/>
      <c r="C11" s="62"/>
      <c r="D11" s="62"/>
      <c r="E11" s="62"/>
      <c r="F11" s="62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5"/>
    </row>
    <row r="12" spans="1:29" s="4" customFormat="1" ht="12" customHeight="1">
      <c r="A12" s="63" t="s">
        <v>18</v>
      </c>
      <c r="B12" s="64" t="s">
        <v>4</v>
      </c>
      <c r="C12" s="64" t="s">
        <v>4</v>
      </c>
      <c r="D12" s="65">
        <v>372</v>
      </c>
      <c r="E12" s="65">
        <v>692</v>
      </c>
      <c r="F12" s="65">
        <v>667</v>
      </c>
      <c r="G12" s="65">
        <v>944</v>
      </c>
      <c r="H12" s="65"/>
      <c r="I12" s="66">
        <f aca="true" t="shared" si="0" ref="I12:I21">G12/$G$10*100</f>
        <v>1.7862887202679434</v>
      </c>
      <c r="J12" s="65">
        <v>1439</v>
      </c>
      <c r="K12" s="65"/>
      <c r="L12" s="67">
        <f aca="true" t="shared" si="1" ref="L12:L21">J12/$J$10*100</f>
        <v>2.3951796800878844</v>
      </c>
      <c r="M12" s="65">
        <v>1714</v>
      </c>
      <c r="N12" s="65"/>
      <c r="O12" s="65">
        <v>1343</v>
      </c>
      <c r="P12" s="67">
        <f aca="true" t="shared" si="2" ref="P12:P21">M12/$M$10*100</f>
        <v>2.635058266457584</v>
      </c>
      <c r="Q12" s="67"/>
      <c r="R12" s="66">
        <v>1.78327746790498</v>
      </c>
      <c r="S12" s="66"/>
      <c r="T12" s="65">
        <v>1346</v>
      </c>
      <c r="U12" s="65"/>
      <c r="V12" s="66">
        <v>2</v>
      </c>
      <c r="W12" s="65"/>
      <c r="X12" s="66">
        <v>2.864178155398915</v>
      </c>
      <c r="Y12" s="63"/>
      <c r="Z12" s="66">
        <v>3.545128798352284</v>
      </c>
      <c r="AA12" s="66"/>
      <c r="AB12" s="66">
        <v>3.5</v>
      </c>
      <c r="AC12" s="6"/>
    </row>
    <row r="13" spans="1:29" s="4" customFormat="1" ht="12" customHeight="1">
      <c r="A13" s="63" t="s">
        <v>19</v>
      </c>
      <c r="B13" s="64" t="s">
        <v>4</v>
      </c>
      <c r="C13" s="64" t="s">
        <v>4</v>
      </c>
      <c r="D13" s="64" t="s">
        <v>4</v>
      </c>
      <c r="E13" s="64" t="s">
        <v>4</v>
      </c>
      <c r="F13" s="65">
        <v>153</v>
      </c>
      <c r="G13" s="65">
        <v>1200</v>
      </c>
      <c r="H13" s="65"/>
      <c r="I13" s="66">
        <f t="shared" si="0"/>
        <v>2.270706000340606</v>
      </c>
      <c r="J13" s="65">
        <v>3205</v>
      </c>
      <c r="K13" s="65"/>
      <c r="L13" s="67">
        <f t="shared" si="1"/>
        <v>5.334642720418116</v>
      </c>
      <c r="M13" s="65">
        <v>3694</v>
      </c>
      <c r="N13" s="65"/>
      <c r="O13" s="65">
        <v>4314</v>
      </c>
      <c r="P13" s="67">
        <f t="shared" si="2"/>
        <v>5.679057897487931</v>
      </c>
      <c r="Q13" s="67"/>
      <c r="R13" s="66">
        <v>7.376886286251805</v>
      </c>
      <c r="S13" s="66"/>
      <c r="T13" s="65">
        <v>5568</v>
      </c>
      <c r="U13" s="65"/>
      <c r="V13" s="66">
        <v>6</v>
      </c>
      <c r="W13" s="65"/>
      <c r="X13" s="66">
        <v>1.1540595023879425</v>
      </c>
      <c r="Y13" s="63"/>
      <c r="Z13" s="66">
        <v>1.1666619642806761</v>
      </c>
      <c r="AA13" s="66"/>
      <c r="AB13" s="66">
        <v>1</v>
      </c>
      <c r="AC13" s="6"/>
    </row>
    <row r="14" spans="1:29" s="4" customFormat="1" ht="12" customHeight="1">
      <c r="A14" s="63" t="s">
        <v>20</v>
      </c>
      <c r="B14" s="65">
        <v>4618</v>
      </c>
      <c r="C14" s="65">
        <v>3370</v>
      </c>
      <c r="D14" s="65">
        <v>3370</v>
      </c>
      <c r="E14" s="65">
        <v>4071</v>
      </c>
      <c r="F14" s="65">
        <v>2539</v>
      </c>
      <c r="G14" s="65">
        <v>2051</v>
      </c>
      <c r="H14" s="65"/>
      <c r="I14" s="66">
        <f t="shared" si="0"/>
        <v>3.881015005582152</v>
      </c>
      <c r="J14" s="65">
        <v>2354</v>
      </c>
      <c r="K14" s="65"/>
      <c r="L14" s="67">
        <f t="shared" si="1"/>
        <v>3.918174403701793</v>
      </c>
      <c r="M14" s="65">
        <v>2503</v>
      </c>
      <c r="N14" s="65"/>
      <c r="O14" s="65">
        <v>7174</v>
      </c>
      <c r="P14" s="67">
        <f t="shared" si="2"/>
        <v>3.8480459982166466</v>
      </c>
      <c r="Q14" s="67"/>
      <c r="R14" s="66">
        <v>3.793108016799375</v>
      </c>
      <c r="S14" s="66"/>
      <c r="T14" s="65">
        <v>2863</v>
      </c>
      <c r="U14" s="65"/>
      <c r="V14" s="66">
        <v>4</v>
      </c>
      <c r="W14" s="65"/>
      <c r="X14" s="66">
        <v>4.577002692354525</v>
      </c>
      <c r="Y14" s="63"/>
      <c r="Z14" s="66">
        <v>5.765595463137997</v>
      </c>
      <c r="AA14" s="66"/>
      <c r="AB14" s="66">
        <v>5.1</v>
      </c>
      <c r="AC14" s="6"/>
    </row>
    <row r="15" spans="1:29" s="4" customFormat="1" ht="12" customHeight="1">
      <c r="A15" s="63" t="s">
        <v>21</v>
      </c>
      <c r="B15" s="65">
        <v>13351</v>
      </c>
      <c r="C15" s="65">
        <v>14405</v>
      </c>
      <c r="D15" s="65">
        <v>14974</v>
      </c>
      <c r="E15" s="65">
        <v>15146</v>
      </c>
      <c r="F15" s="65">
        <v>15761</v>
      </c>
      <c r="G15" s="65">
        <v>18598</v>
      </c>
      <c r="H15" s="65"/>
      <c r="I15" s="66">
        <f t="shared" si="0"/>
        <v>35.192158495278825</v>
      </c>
      <c r="J15" s="65">
        <v>18170</v>
      </c>
      <c r="K15" s="65"/>
      <c r="L15" s="67">
        <f t="shared" si="1"/>
        <v>30.24351270826745</v>
      </c>
      <c r="M15" s="65">
        <v>17683</v>
      </c>
      <c r="N15" s="65"/>
      <c r="O15" s="65">
        <v>17123</v>
      </c>
      <c r="P15" s="67">
        <f t="shared" si="2"/>
        <v>27.18537650278265</v>
      </c>
      <c r="Q15" s="67"/>
      <c r="R15" s="66">
        <v>24.462433259582138</v>
      </c>
      <c r="S15" s="66"/>
      <c r="T15" s="65">
        <v>18464</v>
      </c>
      <c r="U15" s="65"/>
      <c r="V15" s="66">
        <v>27</v>
      </c>
      <c r="W15" s="65"/>
      <c r="X15" s="66">
        <v>27.16572186218933</v>
      </c>
      <c r="Y15" s="63"/>
      <c r="Z15" s="66">
        <v>25.648223908811328</v>
      </c>
      <c r="AA15" s="66"/>
      <c r="AB15" s="66">
        <v>29.4</v>
      </c>
      <c r="AC15" s="6"/>
    </row>
    <row r="16" spans="1:29" s="4" customFormat="1" ht="12" customHeight="1">
      <c r="A16" s="63" t="s">
        <v>22</v>
      </c>
      <c r="B16" s="64" t="s">
        <v>4</v>
      </c>
      <c r="C16" s="64" t="s">
        <v>4</v>
      </c>
      <c r="D16" s="64" t="s">
        <v>4</v>
      </c>
      <c r="E16" s="64" t="s">
        <v>4</v>
      </c>
      <c r="F16" s="64" t="s">
        <v>5</v>
      </c>
      <c r="G16" s="65">
        <v>774</v>
      </c>
      <c r="H16" s="65"/>
      <c r="I16" s="66">
        <f t="shared" si="0"/>
        <v>1.4646053702196908</v>
      </c>
      <c r="J16" s="65">
        <v>1209</v>
      </c>
      <c r="K16" s="65"/>
      <c r="L16" s="67">
        <f t="shared" si="1"/>
        <v>2.012350405299689</v>
      </c>
      <c r="M16" s="65">
        <v>1454</v>
      </c>
      <c r="N16" s="65"/>
      <c r="O16" s="65">
        <v>1649</v>
      </c>
      <c r="P16" s="67">
        <f t="shared" si="2"/>
        <v>2.235341143190973</v>
      </c>
      <c r="Q16" s="67"/>
      <c r="R16" s="66">
        <v>2.0151300361690003</v>
      </c>
      <c r="S16" s="66"/>
      <c r="T16" s="65">
        <v>1521</v>
      </c>
      <c r="U16" s="65"/>
      <c r="V16" s="66">
        <v>2</v>
      </c>
      <c r="W16" s="65"/>
      <c r="X16" s="66">
        <v>2.8587663875096396</v>
      </c>
      <c r="Y16" s="63"/>
      <c r="Z16" s="66">
        <v>3.265807070507575</v>
      </c>
      <c r="AA16" s="66"/>
      <c r="AB16" s="66">
        <v>2.9</v>
      </c>
      <c r="AC16" s="6"/>
    </row>
    <row r="17" spans="1:29" s="4" customFormat="1" ht="12" customHeight="1">
      <c r="A17" s="63" t="s">
        <v>23</v>
      </c>
      <c r="B17" s="65">
        <v>5344</v>
      </c>
      <c r="C17" s="65">
        <v>5423</v>
      </c>
      <c r="D17" s="65">
        <v>6274</v>
      </c>
      <c r="E17" s="65">
        <v>7067</v>
      </c>
      <c r="F17" s="65">
        <v>6529</v>
      </c>
      <c r="G17" s="65">
        <v>8341</v>
      </c>
      <c r="H17" s="65"/>
      <c r="I17" s="66">
        <f t="shared" si="0"/>
        <v>15.783298957367494</v>
      </c>
      <c r="J17" s="65">
        <v>10190</v>
      </c>
      <c r="K17" s="65"/>
      <c r="L17" s="67">
        <f t="shared" si="1"/>
        <v>16.961001348224837</v>
      </c>
      <c r="M17" s="65">
        <v>10796</v>
      </c>
      <c r="N17" s="65"/>
      <c r="O17" s="65">
        <v>10697</v>
      </c>
      <c r="P17" s="67">
        <f t="shared" si="2"/>
        <v>16.597484856870523</v>
      </c>
      <c r="Q17" s="67"/>
      <c r="R17" s="66">
        <v>14.313915128711297</v>
      </c>
      <c r="S17" s="66"/>
      <c r="T17" s="65">
        <v>10804</v>
      </c>
      <c r="U17" s="65"/>
      <c r="V17" s="66">
        <v>12</v>
      </c>
      <c r="W17" s="65"/>
      <c r="X17" s="66">
        <v>11.37824198720117</v>
      </c>
      <c r="Y17" s="63"/>
      <c r="Z17" s="66">
        <v>10.639618542448439</v>
      </c>
      <c r="AA17" s="66"/>
      <c r="AB17" s="66">
        <v>9.1</v>
      </c>
      <c r="AC17" s="6"/>
    </row>
    <row r="18" spans="1:29" s="4" customFormat="1" ht="12" customHeight="1">
      <c r="A18" s="63" t="s">
        <v>24</v>
      </c>
      <c r="B18" s="65">
        <v>2436</v>
      </c>
      <c r="C18" s="65">
        <v>3472</v>
      </c>
      <c r="D18" s="65">
        <v>3586</v>
      </c>
      <c r="E18" s="65">
        <v>4880</v>
      </c>
      <c r="F18" s="65">
        <v>4394</v>
      </c>
      <c r="G18" s="65">
        <v>5052</v>
      </c>
      <c r="H18" s="65"/>
      <c r="I18" s="66">
        <f t="shared" si="0"/>
        <v>9.55967226143395</v>
      </c>
      <c r="J18" s="65">
        <v>5183</v>
      </c>
      <c r="K18" s="65"/>
      <c r="L18" s="67">
        <f t="shared" si="1"/>
        <v>8.626974483596598</v>
      </c>
      <c r="M18" s="65">
        <v>4939</v>
      </c>
      <c r="N18" s="65"/>
      <c r="O18" s="65">
        <v>5657</v>
      </c>
      <c r="P18" s="67">
        <f t="shared" si="2"/>
        <v>7.593087968514589</v>
      </c>
      <c r="Q18" s="67"/>
      <c r="R18" s="66">
        <v>5.724771128393328</v>
      </c>
      <c r="S18" s="66"/>
      <c r="T18" s="65">
        <v>4321</v>
      </c>
      <c r="U18" s="65"/>
      <c r="V18" s="66">
        <v>6.03202846975089</v>
      </c>
      <c r="W18" s="65"/>
      <c r="X18" s="66">
        <v>5.12629713311596</v>
      </c>
      <c r="Y18" s="63"/>
      <c r="Z18" s="66">
        <v>5.084219733092571</v>
      </c>
      <c r="AA18" s="66"/>
      <c r="AB18" s="66">
        <v>3.7</v>
      </c>
      <c r="AC18" s="6"/>
    </row>
    <row r="19" spans="1:29" s="4" customFormat="1" ht="12" customHeight="1">
      <c r="A19" s="63" t="s">
        <v>25</v>
      </c>
      <c r="B19" s="65">
        <v>3027</v>
      </c>
      <c r="C19" s="65">
        <v>3066</v>
      </c>
      <c r="D19" s="65">
        <v>5581</v>
      </c>
      <c r="E19" s="65">
        <v>5820</v>
      </c>
      <c r="F19" s="65">
        <v>3972</v>
      </c>
      <c r="G19" s="65">
        <v>4026</v>
      </c>
      <c r="H19" s="65"/>
      <c r="I19" s="66">
        <f t="shared" si="0"/>
        <v>7.6182186311427325</v>
      </c>
      <c r="J19" s="65">
        <v>6520</v>
      </c>
      <c r="K19" s="65"/>
      <c r="L19" s="67">
        <f t="shared" si="1"/>
        <v>10.852377702691456</v>
      </c>
      <c r="M19" s="65">
        <v>8920</v>
      </c>
      <c r="N19" s="65"/>
      <c r="O19" s="65">
        <v>9644</v>
      </c>
      <c r="P19" s="67">
        <f t="shared" si="2"/>
        <v>13.713372075146818</v>
      </c>
      <c r="Q19" s="67"/>
      <c r="R19" s="66">
        <v>15.201579247207833</v>
      </c>
      <c r="S19" s="66"/>
      <c r="T19" s="65">
        <v>11474</v>
      </c>
      <c r="U19" s="65"/>
      <c r="V19" s="66">
        <v>6</v>
      </c>
      <c r="W19" s="65"/>
      <c r="X19" s="66">
        <v>8.589828582252107</v>
      </c>
      <c r="Y19" s="63"/>
      <c r="Z19" s="66">
        <v>7.324436419039021</v>
      </c>
      <c r="AA19" s="66"/>
      <c r="AB19" s="66">
        <v>5.7</v>
      </c>
      <c r="AC19" s="6"/>
    </row>
    <row r="20" spans="1:29" s="4" customFormat="1" ht="12" customHeight="1">
      <c r="A20" s="63" t="s">
        <v>26</v>
      </c>
      <c r="B20" s="65">
        <v>523</v>
      </c>
      <c r="C20" s="65">
        <v>485</v>
      </c>
      <c r="D20" s="65">
        <v>584</v>
      </c>
      <c r="E20" s="65">
        <v>865</v>
      </c>
      <c r="F20" s="65">
        <v>1207</v>
      </c>
      <c r="G20" s="65">
        <v>995</v>
      </c>
      <c r="H20" s="65"/>
      <c r="I20" s="66">
        <f t="shared" si="0"/>
        <v>1.8827937252824192</v>
      </c>
      <c r="J20" s="65">
        <v>2143</v>
      </c>
      <c r="K20" s="65"/>
      <c r="L20" s="67">
        <f t="shared" si="1"/>
        <v>3.566970155961317</v>
      </c>
      <c r="M20" s="65">
        <v>3297</v>
      </c>
      <c r="N20" s="65"/>
      <c r="O20" s="65">
        <v>3474</v>
      </c>
      <c r="P20" s="67">
        <f t="shared" si="2"/>
        <v>5.068720597730836</v>
      </c>
      <c r="Q20" s="67"/>
      <c r="R20" s="66">
        <v>4.606579313451423</v>
      </c>
      <c r="S20" s="66"/>
      <c r="T20" s="65">
        <v>3477</v>
      </c>
      <c r="U20" s="65"/>
      <c r="V20" s="66">
        <v>4</v>
      </c>
      <c r="W20" s="65"/>
      <c r="X20" s="66">
        <v>4.126473015572362</v>
      </c>
      <c r="Y20" s="63"/>
      <c r="Z20" s="66">
        <v>4.366165392320063</v>
      </c>
      <c r="AA20" s="66"/>
      <c r="AB20" s="66">
        <v>5</v>
      </c>
      <c r="AC20" s="6"/>
    </row>
    <row r="21" spans="1:29" s="4" customFormat="1" ht="12" customHeight="1">
      <c r="A21" s="63" t="s">
        <v>27</v>
      </c>
      <c r="B21" s="65">
        <v>1353</v>
      </c>
      <c r="C21" s="65">
        <v>1387</v>
      </c>
      <c r="D21" s="65">
        <v>1082</v>
      </c>
      <c r="E21" s="65">
        <v>1526</v>
      </c>
      <c r="F21" s="65">
        <v>2306</v>
      </c>
      <c r="G21" s="65">
        <v>2203</v>
      </c>
      <c r="H21" s="65"/>
      <c r="I21" s="66">
        <f t="shared" si="0"/>
        <v>4.168637765625296</v>
      </c>
      <c r="J21" s="65">
        <v>2091</v>
      </c>
      <c r="K21" s="65"/>
      <c r="L21" s="67">
        <f t="shared" si="1"/>
        <v>3.4804174503570295</v>
      </c>
      <c r="M21" s="65">
        <v>2068</v>
      </c>
      <c r="N21" s="65"/>
      <c r="O21" s="65">
        <v>1985</v>
      </c>
      <c r="P21" s="67">
        <f t="shared" si="2"/>
        <v>3.1792885035205853</v>
      </c>
      <c r="Q21" s="67"/>
      <c r="R21" s="66">
        <v>3.24063646842168</v>
      </c>
      <c r="S21" s="66"/>
      <c r="T21" s="65">
        <v>2446</v>
      </c>
      <c r="U21" s="65"/>
      <c r="V21" s="66">
        <v>3</v>
      </c>
      <c r="W21" s="65"/>
      <c r="X21" s="66">
        <v>3.3079431223194837</v>
      </c>
      <c r="Y21" s="63"/>
      <c r="Z21" s="66">
        <v>3.267217786304771</v>
      </c>
      <c r="AA21" s="66"/>
      <c r="AB21" s="66">
        <v>3</v>
      </c>
      <c r="AC21" s="6"/>
    </row>
    <row r="22" spans="1:29" s="4" customFormat="1" ht="12" customHeight="1">
      <c r="A22" s="63" t="s">
        <v>28</v>
      </c>
      <c r="B22" s="65"/>
      <c r="C22" s="65"/>
      <c r="D22" s="65"/>
      <c r="E22" s="65"/>
      <c r="F22" s="65"/>
      <c r="G22" s="65"/>
      <c r="H22" s="65"/>
      <c r="I22" s="66"/>
      <c r="J22" s="65"/>
      <c r="K22" s="65"/>
      <c r="L22" s="67"/>
      <c r="M22" s="65"/>
      <c r="N22" s="65"/>
      <c r="O22" s="65"/>
      <c r="P22" s="67"/>
      <c r="Q22" s="67"/>
      <c r="R22" s="68" t="s">
        <v>14</v>
      </c>
      <c r="S22" s="66"/>
      <c r="T22" s="65"/>
      <c r="U22" s="65"/>
      <c r="V22" s="68" t="s">
        <v>14</v>
      </c>
      <c r="W22" s="68" t="s">
        <v>14</v>
      </c>
      <c r="X22" s="68" t="s">
        <v>14</v>
      </c>
      <c r="Y22" s="68" t="s">
        <v>14</v>
      </c>
      <c r="Z22" s="68" t="s">
        <v>14</v>
      </c>
      <c r="AA22" s="68"/>
      <c r="AB22" s="68">
        <v>2.9</v>
      </c>
      <c r="AC22" s="6"/>
    </row>
    <row r="23" spans="1:29" s="4" customFormat="1" ht="12" customHeight="1">
      <c r="A23" s="63" t="s">
        <v>29</v>
      </c>
      <c r="B23" s="65">
        <v>1501</v>
      </c>
      <c r="C23" s="65">
        <v>966</v>
      </c>
      <c r="D23" s="65">
        <v>1343</v>
      </c>
      <c r="E23" s="65">
        <v>1514</v>
      </c>
      <c r="F23" s="65">
        <v>4179</v>
      </c>
      <c r="G23" s="65">
        <v>4195</v>
      </c>
      <c r="H23" s="65"/>
      <c r="I23" s="66">
        <f>G23/$G$10*100</f>
        <v>7.938009726190702</v>
      </c>
      <c r="J23" s="65">
        <v>3719</v>
      </c>
      <c r="K23" s="65"/>
      <c r="L23" s="67">
        <f>J23/$J$10*100</f>
        <v>6.190182925814344</v>
      </c>
      <c r="M23" s="65">
        <v>3868</v>
      </c>
      <c r="N23" s="65"/>
      <c r="O23" s="65">
        <v>3517</v>
      </c>
      <c r="P23" s="67">
        <f>M23/$M$10*100</f>
        <v>5.946560895366356</v>
      </c>
      <c r="Q23" s="67"/>
      <c r="R23" s="66">
        <v>10.283655056373297</v>
      </c>
      <c r="S23" s="66"/>
      <c r="T23" s="65">
        <v>7762</v>
      </c>
      <c r="U23" s="65"/>
      <c r="V23" s="66">
        <v>8</v>
      </c>
      <c r="W23" s="65"/>
      <c r="X23" s="66">
        <v>7.713122184189521</v>
      </c>
      <c r="Y23" s="63"/>
      <c r="Z23" s="66">
        <v>7.701097536890218</v>
      </c>
      <c r="AA23" s="66"/>
      <c r="AB23" s="66">
        <v>6.9</v>
      </c>
      <c r="AC23" s="6"/>
    </row>
    <row r="24" spans="1:29" s="4" customFormat="1" ht="12" customHeight="1">
      <c r="A24" s="69" t="s">
        <v>9</v>
      </c>
      <c r="B24" s="70" t="s">
        <v>3</v>
      </c>
      <c r="C24" s="70" t="s">
        <v>3</v>
      </c>
      <c r="D24" s="70" t="s">
        <v>3</v>
      </c>
      <c r="E24" s="70" t="s">
        <v>3</v>
      </c>
      <c r="F24" s="70" t="s">
        <v>3</v>
      </c>
      <c r="G24" s="65">
        <v>3864</v>
      </c>
      <c r="H24" s="65"/>
      <c r="I24" s="66">
        <f>G24/$G$10*100</f>
        <v>7.311673321096751</v>
      </c>
      <c r="J24" s="65">
        <v>3093</v>
      </c>
      <c r="K24" s="65"/>
      <c r="L24" s="67">
        <f>J24/$J$10*100</f>
        <v>5.148221508347342</v>
      </c>
      <c r="M24" s="65">
        <v>2891</v>
      </c>
      <c r="N24" s="65"/>
      <c r="O24" s="65">
        <v>2589</v>
      </c>
      <c r="P24" s="67">
        <f>M24/$M$10*100</f>
        <v>4.444546936014513</v>
      </c>
      <c r="Q24" s="67"/>
      <c r="R24" s="66">
        <v>4.531061619788286</v>
      </c>
      <c r="S24" s="66"/>
      <c r="T24" s="65">
        <v>3420</v>
      </c>
      <c r="U24" s="65"/>
      <c r="V24" s="66">
        <v>17</v>
      </c>
      <c r="W24" s="65"/>
      <c r="X24" s="66">
        <v>18.027951781148108</v>
      </c>
      <c r="Y24" s="63"/>
      <c r="Z24" s="66">
        <v>18.94450244053833</v>
      </c>
      <c r="AA24" s="66"/>
      <c r="AB24" s="66">
        <v>18</v>
      </c>
      <c r="AC24" s="6"/>
    </row>
    <row r="25" spans="1:29" s="4" customFormat="1" ht="12" customHeight="1">
      <c r="A25" s="71" t="s">
        <v>30</v>
      </c>
      <c r="B25" s="64" t="s">
        <v>4</v>
      </c>
      <c r="C25" s="64" t="s">
        <v>4</v>
      </c>
      <c r="D25" s="64" t="s">
        <v>4</v>
      </c>
      <c r="E25" s="64" t="s">
        <v>4</v>
      </c>
      <c r="F25" s="64" t="s">
        <v>5</v>
      </c>
      <c r="G25" s="65">
        <v>604</v>
      </c>
      <c r="H25" s="65"/>
      <c r="I25" s="66">
        <f>G25/$G$10*100</f>
        <v>1.1429220201714383</v>
      </c>
      <c r="J25" s="65">
        <v>763</v>
      </c>
      <c r="K25" s="65"/>
      <c r="L25" s="67">
        <f>J25/$J$10*100</f>
        <v>1.2699945072321444</v>
      </c>
      <c r="M25" s="65">
        <v>1219</v>
      </c>
      <c r="N25" s="65"/>
      <c r="O25" s="65">
        <v>1427</v>
      </c>
      <c r="P25" s="67">
        <f>M25/$M$10*100</f>
        <v>1.8740583586999968</v>
      </c>
      <c r="Q25" s="67"/>
      <c r="R25" s="66">
        <v>2.666966970945561</v>
      </c>
      <c r="S25" s="66"/>
      <c r="T25" s="65">
        <v>2013</v>
      </c>
      <c r="U25" s="65"/>
      <c r="V25" s="66">
        <v>2.956474130851355</v>
      </c>
      <c r="W25" s="65"/>
      <c r="X25" s="66">
        <v>3.110413594360938</v>
      </c>
      <c r="Y25" s="63"/>
      <c r="Z25" s="66">
        <v>3.2813249442767263</v>
      </c>
      <c r="AA25" s="66"/>
      <c r="AB25" s="66">
        <v>3.4</v>
      </c>
      <c r="AC25" s="6"/>
    </row>
    <row r="26" spans="1:29" s="4" customFormat="1" ht="12" customHeight="1">
      <c r="A26" s="72"/>
      <c r="B26" s="58"/>
      <c r="C26" s="58"/>
      <c r="D26" s="58"/>
      <c r="E26" s="58"/>
      <c r="F26" s="58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4"/>
      <c r="S26" s="74"/>
      <c r="T26" s="74"/>
      <c r="U26" s="74"/>
      <c r="V26" s="66"/>
      <c r="W26" s="63"/>
      <c r="X26" s="63"/>
      <c r="Y26" s="63"/>
      <c r="Z26" s="63"/>
      <c r="AA26" s="63"/>
      <c r="AC26" s="5"/>
    </row>
    <row r="27" spans="1:30" s="4" customFormat="1" ht="12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6"/>
      <c r="S27" s="66"/>
      <c r="T27" s="66"/>
      <c r="U27" s="66"/>
      <c r="V27" s="63"/>
      <c r="W27" s="63"/>
      <c r="X27" s="63"/>
      <c r="Y27" s="63"/>
      <c r="Z27" s="63"/>
      <c r="AA27" s="63"/>
      <c r="AB27" s="63"/>
      <c r="AC27" s="5"/>
      <c r="AD27" s="63"/>
    </row>
    <row r="28" spans="18:29" s="4" customFormat="1" ht="12" customHeight="1">
      <c r="R28" s="6"/>
      <c r="S28" s="6"/>
      <c r="T28" s="6"/>
      <c r="U28" s="6"/>
      <c r="AC28" s="5"/>
    </row>
    <row r="29" spans="1:29" ht="12" customHeight="1">
      <c r="A29" s="37" t="s">
        <v>7</v>
      </c>
      <c r="AC29" s="2"/>
    </row>
    <row r="30" spans="1:29" ht="12" customHeight="1">
      <c r="A30" s="54" t="s">
        <v>12</v>
      </c>
      <c r="AC30" s="2"/>
    </row>
    <row r="31" spans="1:29" ht="12" customHeight="1">
      <c r="A31" s="37" t="s">
        <v>8</v>
      </c>
      <c r="AC31" s="2"/>
    </row>
    <row r="32" spans="1:29" ht="12" customHeight="1">
      <c r="A32" s="38"/>
      <c r="AC32" s="2"/>
    </row>
    <row r="33" spans="1:29" ht="12" customHeight="1">
      <c r="A33" s="38"/>
      <c r="AC33" s="2"/>
    </row>
    <row r="34" spans="1:29" ht="12" customHeight="1">
      <c r="A34" s="38"/>
      <c r="AC34" s="2"/>
    </row>
    <row r="35" spans="1:29" ht="12" customHeight="1">
      <c r="A35" s="38"/>
      <c r="AC35" s="2"/>
    </row>
    <row r="36" spans="1:29" ht="12" customHeight="1">
      <c r="A36" s="38"/>
      <c r="AC36" s="2"/>
    </row>
    <row r="37" spans="1:29" ht="12" customHeight="1">
      <c r="A37" s="38"/>
      <c r="AC37" s="2"/>
    </row>
    <row r="38" spans="1:29" ht="12" customHeight="1">
      <c r="A38" s="38"/>
      <c r="AC38" s="2"/>
    </row>
    <row r="39" spans="1:29" ht="12" customHeight="1">
      <c r="A39" s="38"/>
      <c r="AC39" s="2"/>
    </row>
    <row r="40" spans="1:29" ht="12" customHeight="1">
      <c r="A40" s="38"/>
      <c r="AC40" s="2"/>
    </row>
    <row r="41" spans="1:29" ht="12" customHeight="1">
      <c r="A41" s="38"/>
      <c r="AC41" s="2"/>
    </row>
    <row r="42" spans="1:29" ht="12" customHeight="1">
      <c r="A42" s="38"/>
      <c r="AC42" s="2"/>
    </row>
    <row r="43" spans="1:29" ht="12" customHeight="1">
      <c r="A43" s="38"/>
      <c r="AC43" s="2"/>
    </row>
    <row r="44" spans="1:29" ht="12" customHeight="1">
      <c r="A44" s="38"/>
      <c r="AC44" s="2"/>
    </row>
    <row r="45" spans="1:29" ht="12" customHeight="1">
      <c r="A45" s="38"/>
      <c r="AC45" s="2"/>
    </row>
    <row r="46" spans="1:29" ht="12" customHeight="1">
      <c r="A46" s="38"/>
      <c r="AC46" s="2"/>
    </row>
    <row r="47" spans="1:29" ht="12" customHeight="1">
      <c r="A47" s="38"/>
      <c r="AC47" s="2"/>
    </row>
    <row r="48" spans="1:29" ht="12" customHeight="1">
      <c r="A48" s="38"/>
      <c r="AC48" s="2"/>
    </row>
    <row r="49" spans="1:29" ht="12" customHeight="1">
      <c r="A49" s="38"/>
      <c r="AC49" s="2"/>
    </row>
    <row r="50" spans="1:29" ht="12" customHeight="1">
      <c r="A50" s="38"/>
      <c r="AC50" s="2"/>
    </row>
    <row r="51" spans="1:29" ht="12" customHeight="1">
      <c r="A51" s="38"/>
      <c r="AC51" s="2"/>
    </row>
    <row r="52" spans="1:29" ht="12" customHeight="1">
      <c r="A52" s="38"/>
      <c r="AC52" s="2"/>
    </row>
    <row r="53" spans="1:29" ht="12" customHeight="1">
      <c r="A53" s="38"/>
      <c r="AC53" s="2"/>
    </row>
    <row r="54" spans="1:29" ht="12" customHeight="1">
      <c r="A54" s="38"/>
      <c r="AC54" s="2"/>
    </row>
    <row r="55" spans="1:29" ht="12" customHeight="1">
      <c r="A55" s="38"/>
      <c r="AC55" s="2"/>
    </row>
    <row r="56" spans="1:29" ht="12" customHeight="1">
      <c r="A56" s="38"/>
      <c r="AC56" s="2"/>
    </row>
    <row r="57" spans="1:29" ht="12" customHeight="1">
      <c r="A57" s="38"/>
      <c r="AC57" s="2"/>
    </row>
    <row r="58" spans="1:29" ht="12" customHeight="1">
      <c r="A58" s="38"/>
      <c r="AC58" s="2"/>
    </row>
    <row r="59" spans="1:29" ht="12" customHeight="1">
      <c r="A59" s="38"/>
      <c r="AC59" s="2"/>
    </row>
    <row r="60" spans="1:29" ht="12" customHeight="1">
      <c r="A60" s="38"/>
      <c r="AC60" s="2"/>
    </row>
    <row r="61" spans="1:29" ht="12" customHeight="1">
      <c r="A61" s="38"/>
      <c r="AC61" s="2"/>
    </row>
    <row r="62" spans="1:29" ht="12" customHeight="1">
      <c r="A62" s="38"/>
      <c r="AC62" s="2"/>
    </row>
    <row r="63" spans="1:29" ht="12" customHeight="1">
      <c r="A63" s="38"/>
      <c r="AC63" s="2"/>
    </row>
    <row r="100" spans="1:256" ht="12" customHeight="1">
      <c r="A100" s="16"/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3"/>
      <c r="V100" s="12"/>
      <c r="W100" s="12"/>
      <c r="X100" s="16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  <c r="AO100" s="12"/>
      <c r="AP100" s="12"/>
      <c r="AQ100" s="12"/>
      <c r="AR100" s="12"/>
      <c r="AS100" s="12"/>
      <c r="AT100" s="13"/>
      <c r="AU100" s="12"/>
      <c r="AV100" s="12"/>
      <c r="AW100" s="16"/>
      <c r="AX100" s="12"/>
      <c r="AY100" s="12"/>
      <c r="AZ100" s="12"/>
      <c r="BA100" s="12"/>
      <c r="BB100" s="12"/>
      <c r="BC100" s="12"/>
      <c r="BD100" s="12"/>
      <c r="BE100" s="12"/>
      <c r="BF100" s="12"/>
      <c r="BG100" s="12"/>
      <c r="BH100" s="12"/>
      <c r="BI100" s="12"/>
      <c r="BJ100" s="12"/>
      <c r="BK100" s="12"/>
      <c r="BL100" s="12"/>
      <c r="BM100" s="12"/>
      <c r="BN100" s="12"/>
      <c r="BO100" s="12"/>
      <c r="BP100" s="12"/>
      <c r="BQ100" s="12"/>
      <c r="BR100" s="13"/>
      <c r="BS100" s="12"/>
      <c r="BT100" s="12"/>
      <c r="BU100" s="16"/>
      <c r="BV100" s="12"/>
      <c r="BW100" s="12"/>
      <c r="BX100" s="12"/>
      <c r="BY100" s="12"/>
      <c r="BZ100" s="12"/>
      <c r="CA100" s="12"/>
      <c r="CB100" s="12"/>
      <c r="CC100" s="12"/>
      <c r="CD100" s="12"/>
      <c r="CE100" s="12"/>
      <c r="CF100" s="12"/>
      <c r="CG100" s="12"/>
      <c r="CH100" s="12"/>
      <c r="CI100" s="12"/>
      <c r="CJ100" s="12"/>
      <c r="CK100" s="12"/>
      <c r="CL100" s="12"/>
      <c r="CM100" s="12"/>
      <c r="CN100" s="12"/>
      <c r="CO100" s="12"/>
      <c r="CP100" s="13"/>
      <c r="CQ100" s="12"/>
      <c r="CR100" s="12"/>
      <c r="CS100" s="16"/>
      <c r="CT100" s="12"/>
      <c r="CU100" s="12"/>
      <c r="CV100" s="12"/>
      <c r="CW100" s="12"/>
      <c r="CX100" s="12"/>
      <c r="CY100" s="12"/>
      <c r="CZ100" s="12"/>
      <c r="DA100" s="12"/>
      <c r="DB100" s="12"/>
      <c r="DC100" s="12"/>
      <c r="DD100" s="12"/>
      <c r="DE100" s="12"/>
      <c r="DF100" s="12"/>
      <c r="DG100" s="12"/>
      <c r="DH100" s="12"/>
      <c r="DI100" s="12"/>
      <c r="DJ100" s="12"/>
      <c r="DK100" s="12"/>
      <c r="DL100" s="12"/>
      <c r="DM100" s="12"/>
      <c r="DN100" s="13"/>
      <c r="DO100" s="12"/>
      <c r="DP100" s="12"/>
      <c r="DQ100" s="16"/>
      <c r="DR100" s="12"/>
      <c r="DS100" s="12"/>
      <c r="DT100" s="12"/>
      <c r="DU100" s="12"/>
      <c r="DV100" s="12"/>
      <c r="DW100" s="12"/>
      <c r="DX100" s="12"/>
      <c r="DY100" s="12"/>
      <c r="DZ100" s="12"/>
      <c r="EA100" s="12"/>
      <c r="EB100" s="12"/>
      <c r="EC100" s="12"/>
      <c r="ED100" s="12"/>
      <c r="EE100" s="12"/>
      <c r="EF100" s="12"/>
      <c r="EG100" s="12"/>
      <c r="EH100" s="12"/>
      <c r="EI100" s="12"/>
      <c r="EJ100" s="12"/>
      <c r="EK100" s="12"/>
      <c r="EL100" s="13"/>
      <c r="EM100" s="12"/>
      <c r="EN100" s="12"/>
      <c r="EO100" s="16"/>
      <c r="EP100" s="12"/>
      <c r="EQ100" s="12"/>
      <c r="ER100" s="12"/>
      <c r="ES100" s="12"/>
      <c r="ET100" s="12"/>
      <c r="EU100" s="12"/>
      <c r="EV100" s="12"/>
      <c r="EW100" s="12"/>
      <c r="EX100" s="12"/>
      <c r="EY100" s="12"/>
      <c r="EZ100" s="12"/>
      <c r="FA100" s="12"/>
      <c r="FB100" s="12"/>
      <c r="FC100" s="12"/>
      <c r="FD100" s="12"/>
      <c r="FE100" s="12"/>
      <c r="FF100" s="12"/>
      <c r="FG100" s="12"/>
      <c r="FH100" s="12"/>
      <c r="FI100" s="12"/>
      <c r="FJ100" s="13"/>
      <c r="FK100" s="12"/>
      <c r="FL100" s="12"/>
      <c r="FM100" s="16"/>
      <c r="FN100" s="12"/>
      <c r="FO100" s="12"/>
      <c r="FP100" s="12"/>
      <c r="FQ100" s="12"/>
      <c r="FR100" s="12"/>
      <c r="FS100" s="12"/>
      <c r="FT100" s="12"/>
      <c r="FU100" s="12"/>
      <c r="FV100" s="12"/>
      <c r="FW100" s="12"/>
      <c r="FX100" s="12"/>
      <c r="FY100" s="12"/>
      <c r="FZ100" s="12"/>
      <c r="GA100" s="12"/>
      <c r="GB100" s="12"/>
      <c r="GC100" s="12"/>
      <c r="GD100" s="12"/>
      <c r="GE100" s="12"/>
      <c r="GF100" s="12"/>
      <c r="GG100" s="12"/>
      <c r="GH100" s="13"/>
      <c r="GI100" s="12"/>
      <c r="GJ100" s="12"/>
      <c r="GK100" s="16"/>
      <c r="GL100" s="12"/>
      <c r="GM100" s="12"/>
      <c r="GN100" s="12"/>
      <c r="GO100" s="12"/>
      <c r="GP100" s="12"/>
      <c r="GQ100" s="12"/>
      <c r="GR100" s="12"/>
      <c r="GS100" s="12"/>
      <c r="GT100" s="12"/>
      <c r="GU100" s="12"/>
      <c r="GV100" s="12"/>
      <c r="GW100" s="12"/>
      <c r="GX100" s="12"/>
      <c r="GY100" s="12"/>
      <c r="GZ100" s="12"/>
      <c r="HA100" s="12"/>
      <c r="HB100" s="12"/>
      <c r="HC100" s="12"/>
      <c r="HD100" s="12"/>
      <c r="HE100" s="12"/>
      <c r="HF100" s="13"/>
      <c r="HG100" s="12"/>
      <c r="HH100" s="12"/>
      <c r="HI100" s="16"/>
      <c r="HJ100" s="12"/>
      <c r="HK100" s="12"/>
      <c r="HL100" s="12"/>
      <c r="HM100" s="12"/>
      <c r="HN100" s="12"/>
      <c r="HO100" s="12"/>
      <c r="HP100" s="12"/>
      <c r="HQ100" s="12"/>
      <c r="HR100" s="12"/>
      <c r="HS100" s="12"/>
      <c r="HT100" s="12"/>
      <c r="HU100" s="12"/>
      <c r="HV100" s="12"/>
      <c r="HW100" s="12"/>
      <c r="HX100" s="12"/>
      <c r="HY100" s="12"/>
      <c r="HZ100" s="12"/>
      <c r="IA100" s="12"/>
      <c r="IB100" s="12"/>
      <c r="IC100" s="12"/>
      <c r="ID100" s="13"/>
      <c r="IE100" s="12"/>
      <c r="IF100" s="12"/>
      <c r="IG100" s="16"/>
      <c r="IH100" s="12"/>
      <c r="II100" s="12"/>
      <c r="IJ100" s="12"/>
      <c r="IK100" s="12"/>
      <c r="IL100" s="12"/>
      <c r="IM100" s="12"/>
      <c r="IN100" s="12"/>
      <c r="IO100" s="12"/>
      <c r="IP100" s="12"/>
      <c r="IQ100" s="12"/>
      <c r="IR100" s="12"/>
      <c r="IS100" s="12"/>
      <c r="IT100" s="12"/>
      <c r="IU100" s="12"/>
      <c r="IV100" s="12"/>
    </row>
  </sheetData>
  <mergeCells count="11">
    <mergeCell ref="AB7:AB8"/>
    <mergeCell ref="Z7:Z8"/>
    <mergeCell ref="X7:X8"/>
    <mergeCell ref="V7:V8"/>
    <mergeCell ref="G6:R6"/>
    <mergeCell ref="I7:I8"/>
    <mergeCell ref="M7:M8"/>
    <mergeCell ref="O7:O8"/>
    <mergeCell ref="P7:P8"/>
    <mergeCell ref="L7:L8"/>
    <mergeCell ref="R7:R8"/>
  </mergeCells>
  <printOptions horizontalCentered="1"/>
  <pageMargins left="0.984251968503937" right="0.75" top="0.984251968503937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6"/>
  <sheetViews>
    <sheetView showGridLines="0" workbookViewId="0" topLeftCell="A1">
      <selection activeCell="A1" sqref="A1:IV16384"/>
    </sheetView>
  </sheetViews>
  <sheetFormatPr defaultColWidth="11.421875" defaultRowHeight="12" customHeight="1"/>
  <cols>
    <col min="1" max="1" width="21.140625" style="2" customWidth="1"/>
    <col min="2" max="2" width="8.28125" style="2" hidden="1" customWidth="1"/>
    <col min="3" max="6" width="9.7109375" style="2" hidden="1" customWidth="1"/>
    <col min="7" max="7" width="0.5625" style="2" customWidth="1"/>
    <col min="8" max="8" width="9.7109375" style="2" hidden="1" customWidth="1"/>
    <col min="9" max="9" width="0.71875" style="2" hidden="1" customWidth="1"/>
    <col min="10" max="10" width="9.7109375" style="2" hidden="1" customWidth="1"/>
    <col min="11" max="11" width="7.7109375" style="2" customWidth="1"/>
    <col min="12" max="12" width="0.5625" style="2" customWidth="1"/>
    <col min="13" max="13" width="7.7109375" style="2" customWidth="1"/>
    <col min="14" max="14" width="0.5625" style="2" customWidth="1"/>
    <col min="15" max="15" width="7.7109375" style="2" customWidth="1"/>
    <col min="16" max="16" width="0.5625" style="2" customWidth="1"/>
    <col min="17" max="17" width="7.7109375" style="2" customWidth="1"/>
    <col min="18" max="18" width="0.5625" style="2" customWidth="1"/>
    <col min="19" max="19" width="7.7109375" style="2" customWidth="1"/>
    <col min="20" max="20" width="0.5625" style="3" customWidth="1"/>
    <col min="21" max="21" width="15.421875" style="2" customWidth="1"/>
    <col min="22" max="16384" width="11.421875" style="2" customWidth="1"/>
  </cols>
  <sheetData>
    <row r="1" spans="1:20" s="12" customFormat="1" ht="15" customHeight="1">
      <c r="A1" s="16" t="s">
        <v>31</v>
      </c>
      <c r="T1" s="13"/>
    </row>
    <row r="2" spans="1:21" s="12" customFormat="1" ht="13.5" customHeight="1">
      <c r="A2" s="41" t="s">
        <v>15</v>
      </c>
      <c r="O2" s="45"/>
      <c r="P2" s="45"/>
      <c r="Q2" s="110"/>
      <c r="R2" s="110"/>
      <c r="S2" s="110"/>
      <c r="T2" s="110"/>
      <c r="U2" s="110"/>
    </row>
    <row r="3" spans="1:21" s="12" customFormat="1" ht="12" customHeight="1">
      <c r="A3" s="40"/>
      <c r="Q3" s="110"/>
      <c r="R3" s="110"/>
      <c r="S3" s="110"/>
      <c r="T3" s="110"/>
      <c r="U3" s="110"/>
    </row>
    <row r="4" spans="1:16" ht="12" customHeight="1">
      <c r="A4" s="1"/>
      <c r="H4" s="106" t="s">
        <v>10</v>
      </c>
      <c r="I4" s="107"/>
      <c r="J4" s="108"/>
      <c r="M4"/>
      <c r="N4" s="39"/>
      <c r="O4"/>
      <c r="P4" s="39"/>
    </row>
    <row r="5" spans="1:22" s="3" customFormat="1" ht="12" customHeight="1">
      <c r="A5" s="27"/>
      <c r="B5" s="42"/>
      <c r="C5" s="52"/>
      <c r="D5" s="42"/>
      <c r="E5" s="52"/>
      <c r="F5" s="52"/>
      <c r="G5" s="28"/>
      <c r="H5" s="28"/>
      <c r="I5" s="28"/>
      <c r="J5" s="28"/>
      <c r="K5" s="28"/>
      <c r="L5" s="28"/>
      <c r="M5" s="30"/>
      <c r="N5" s="30"/>
      <c r="O5" s="30"/>
      <c r="P5" s="30"/>
      <c r="Q5" s="42"/>
      <c r="R5" s="53"/>
      <c r="S5" s="42"/>
      <c r="T5" s="53"/>
      <c r="U5" s="42"/>
      <c r="V5" s="6"/>
    </row>
    <row r="6" spans="1:22" s="5" customFormat="1" ht="12" customHeight="1">
      <c r="A6" s="28" t="s">
        <v>0</v>
      </c>
      <c r="B6" s="19" t="s">
        <v>1</v>
      </c>
      <c r="C6" s="14"/>
      <c r="D6" s="14"/>
      <c r="E6" s="20"/>
      <c r="F6" s="20"/>
      <c r="G6" s="26"/>
      <c r="H6" s="103">
        <v>1999</v>
      </c>
      <c r="I6" s="26"/>
      <c r="J6" s="103">
        <v>2000</v>
      </c>
      <c r="K6" s="103">
        <v>2002</v>
      </c>
      <c r="L6" s="26"/>
      <c r="M6" s="104">
        <v>2003</v>
      </c>
      <c r="N6" s="34"/>
      <c r="O6" s="104">
        <v>2004</v>
      </c>
      <c r="P6" s="34"/>
      <c r="Q6" s="104">
        <v>2005</v>
      </c>
      <c r="R6" s="48"/>
      <c r="S6" s="104">
        <v>2006</v>
      </c>
      <c r="T6" s="48"/>
      <c r="U6" s="50" t="s">
        <v>11</v>
      </c>
      <c r="V6" s="49"/>
    </row>
    <row r="7" spans="1:22" s="5" customFormat="1" ht="12" customHeight="1">
      <c r="A7" s="28" t="s">
        <v>6</v>
      </c>
      <c r="B7" s="21">
        <v>1992</v>
      </c>
      <c r="C7" s="21">
        <v>1993</v>
      </c>
      <c r="D7" s="21">
        <v>1994</v>
      </c>
      <c r="E7" s="22">
        <v>1995</v>
      </c>
      <c r="F7" s="22">
        <v>1996</v>
      </c>
      <c r="G7" s="26"/>
      <c r="H7" s="103"/>
      <c r="I7" s="26"/>
      <c r="J7" s="103"/>
      <c r="K7" s="103"/>
      <c r="L7" s="26"/>
      <c r="M7" s="112"/>
      <c r="N7" s="34"/>
      <c r="O7" s="112"/>
      <c r="P7" s="34"/>
      <c r="Q7" s="111"/>
      <c r="R7" s="48"/>
      <c r="S7" s="111"/>
      <c r="T7" s="48"/>
      <c r="U7" s="51" t="s">
        <v>32</v>
      </c>
      <c r="V7" s="6"/>
    </row>
    <row r="8" spans="1:24" s="5" customFormat="1" ht="4.5" customHeight="1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M8" s="15"/>
      <c r="O8" s="15"/>
      <c r="R8" s="48"/>
      <c r="S8" s="48"/>
      <c r="T8" s="48"/>
      <c r="U8" s="35"/>
      <c r="V8" s="6"/>
      <c r="W8" s="109"/>
      <c r="X8" s="12"/>
    </row>
    <row r="9" spans="1:24" s="15" customFormat="1" ht="12" customHeight="1">
      <c r="A9" s="23" t="s">
        <v>2</v>
      </c>
      <c r="B9" s="24">
        <v>32153</v>
      </c>
      <c r="C9" s="24">
        <v>32574</v>
      </c>
      <c r="D9" s="24">
        <v>37166</v>
      </c>
      <c r="E9" s="24">
        <v>41581</v>
      </c>
      <c r="F9" s="24">
        <v>41707</v>
      </c>
      <c r="G9" s="32"/>
      <c r="H9" s="24">
        <f>SUM(H11:H24)</f>
        <v>60079</v>
      </c>
      <c r="I9" s="24"/>
      <c r="J9" s="24">
        <f>SUM(J11:J24)</f>
        <v>65046</v>
      </c>
      <c r="K9" s="24">
        <v>75484</v>
      </c>
      <c r="L9" s="32"/>
      <c r="M9" s="44">
        <v>73478</v>
      </c>
      <c r="N9" s="32"/>
      <c r="O9" s="24">
        <v>73913</v>
      </c>
      <c r="P9" s="46"/>
      <c r="Q9" s="24">
        <v>70886</v>
      </c>
      <c r="R9" s="48"/>
      <c r="S9" s="24">
        <v>70083</v>
      </c>
      <c r="T9" s="48"/>
      <c r="U9" s="59"/>
      <c r="V9" s="6"/>
      <c r="W9" s="109"/>
      <c r="X9" s="12"/>
    </row>
    <row r="10" spans="1:22" s="4" customFormat="1" ht="12" customHeight="1">
      <c r="A10" s="76"/>
      <c r="B10" s="77"/>
      <c r="C10" s="77"/>
      <c r="D10" s="77"/>
      <c r="E10" s="77"/>
      <c r="F10" s="77"/>
      <c r="G10" s="76"/>
      <c r="H10" s="76"/>
      <c r="I10" s="76"/>
      <c r="J10" s="76"/>
      <c r="K10" s="76"/>
      <c r="L10" s="63"/>
      <c r="M10" s="76"/>
      <c r="N10" s="63"/>
      <c r="O10" s="76"/>
      <c r="P10" s="63"/>
      <c r="Q10" s="63"/>
      <c r="R10" s="63"/>
      <c r="S10" s="63"/>
      <c r="T10" s="63"/>
      <c r="U10" s="63"/>
      <c r="V10" s="6"/>
    </row>
    <row r="11" spans="1:22" s="4" customFormat="1" ht="12" customHeight="1">
      <c r="A11" s="76" t="s">
        <v>18</v>
      </c>
      <c r="B11" s="78" t="s">
        <v>4</v>
      </c>
      <c r="C11" s="78" t="s">
        <v>4</v>
      </c>
      <c r="D11" s="77">
        <v>372</v>
      </c>
      <c r="E11" s="77">
        <v>692</v>
      </c>
      <c r="F11" s="77">
        <v>667</v>
      </c>
      <c r="G11" s="77"/>
      <c r="H11" s="77">
        <v>1439</v>
      </c>
      <c r="I11" s="77"/>
      <c r="J11" s="77">
        <v>1714</v>
      </c>
      <c r="K11" s="77">
        <v>1346</v>
      </c>
      <c r="L11" s="65"/>
      <c r="M11" s="77">
        <v>1736</v>
      </c>
      <c r="N11" s="65"/>
      <c r="O11" s="65">
        <v>2117</v>
      </c>
      <c r="P11" s="65"/>
      <c r="Q11" s="65">
        <v>2513</v>
      </c>
      <c r="R11" s="63"/>
      <c r="S11" s="65">
        <v>2517</v>
      </c>
      <c r="T11" s="63"/>
      <c r="U11" s="79">
        <v>16.9</v>
      </c>
      <c r="V11" s="6"/>
    </row>
    <row r="12" spans="1:21" s="4" customFormat="1" ht="12" customHeight="1">
      <c r="A12" s="76" t="s">
        <v>19</v>
      </c>
      <c r="B12" s="78" t="s">
        <v>4</v>
      </c>
      <c r="C12" s="78" t="s">
        <v>4</v>
      </c>
      <c r="D12" s="78" t="s">
        <v>4</v>
      </c>
      <c r="E12" s="78" t="s">
        <v>4</v>
      </c>
      <c r="F12" s="77">
        <v>153</v>
      </c>
      <c r="G12" s="77"/>
      <c r="H12" s="77">
        <v>3205</v>
      </c>
      <c r="I12" s="77"/>
      <c r="J12" s="77">
        <v>3694</v>
      </c>
      <c r="K12" s="77">
        <v>944</v>
      </c>
      <c r="L12" s="65"/>
      <c r="M12" s="77">
        <v>1179</v>
      </c>
      <c r="N12" s="65"/>
      <c r="O12" s="65">
        <v>853</v>
      </c>
      <c r="P12" s="65"/>
      <c r="Q12" s="65">
        <v>827</v>
      </c>
      <c r="R12" s="63"/>
      <c r="S12" s="65">
        <v>705</v>
      </c>
      <c r="T12" s="63"/>
      <c r="U12" s="79">
        <v>-7</v>
      </c>
    </row>
    <row r="13" spans="1:21" s="4" customFormat="1" ht="12" customHeight="1">
      <c r="A13" s="76" t="s">
        <v>20</v>
      </c>
      <c r="B13" s="77">
        <v>4618</v>
      </c>
      <c r="C13" s="77">
        <v>3370</v>
      </c>
      <c r="D13" s="77">
        <v>3370</v>
      </c>
      <c r="E13" s="77">
        <v>4071</v>
      </c>
      <c r="F13" s="77">
        <v>2539</v>
      </c>
      <c r="G13" s="77"/>
      <c r="H13" s="77">
        <v>2354</v>
      </c>
      <c r="I13" s="77"/>
      <c r="J13" s="77">
        <v>2503</v>
      </c>
      <c r="K13" s="77">
        <v>2863</v>
      </c>
      <c r="L13" s="65"/>
      <c r="M13" s="77">
        <v>3369</v>
      </c>
      <c r="N13" s="65"/>
      <c r="O13" s="65">
        <v>3383</v>
      </c>
      <c r="P13" s="65"/>
      <c r="Q13" s="65">
        <v>4087</v>
      </c>
      <c r="R13" s="63"/>
      <c r="S13" s="65">
        <v>3615</v>
      </c>
      <c r="T13" s="63"/>
      <c r="U13" s="79">
        <v>6</v>
      </c>
    </row>
    <row r="14" spans="1:22" s="4" customFormat="1" ht="12" customHeight="1">
      <c r="A14" s="76" t="s">
        <v>21</v>
      </c>
      <c r="B14" s="77">
        <v>13351</v>
      </c>
      <c r="C14" s="77">
        <v>14405</v>
      </c>
      <c r="D14" s="77">
        <v>14974</v>
      </c>
      <c r="E14" s="77">
        <v>15146</v>
      </c>
      <c r="F14" s="77">
        <v>15761</v>
      </c>
      <c r="G14" s="77"/>
      <c r="H14" s="77">
        <v>18170</v>
      </c>
      <c r="I14" s="77"/>
      <c r="J14" s="77">
        <v>17683</v>
      </c>
      <c r="K14" s="77">
        <v>18464</v>
      </c>
      <c r="L14" s="65"/>
      <c r="M14" s="77">
        <v>19780</v>
      </c>
      <c r="N14" s="65"/>
      <c r="O14" s="65">
        <v>20079</v>
      </c>
      <c r="P14" s="65"/>
      <c r="Q14" s="65">
        <v>18181</v>
      </c>
      <c r="R14" s="63"/>
      <c r="S14" s="65">
        <v>20533</v>
      </c>
      <c r="T14" s="63"/>
      <c r="U14" s="79">
        <v>2.7</v>
      </c>
      <c r="V14" s="6"/>
    </row>
    <row r="15" spans="1:22" s="4" customFormat="1" ht="12" customHeight="1">
      <c r="A15" s="76" t="s">
        <v>22</v>
      </c>
      <c r="B15" s="78" t="s">
        <v>4</v>
      </c>
      <c r="C15" s="78" t="s">
        <v>4</v>
      </c>
      <c r="D15" s="78" t="s">
        <v>4</v>
      </c>
      <c r="E15" s="78" t="s">
        <v>4</v>
      </c>
      <c r="F15" s="78" t="s">
        <v>5</v>
      </c>
      <c r="G15" s="77"/>
      <c r="H15" s="77">
        <v>1209</v>
      </c>
      <c r="I15" s="77"/>
      <c r="J15" s="77">
        <v>1454</v>
      </c>
      <c r="K15" s="77">
        <v>1521</v>
      </c>
      <c r="L15" s="65"/>
      <c r="M15" s="77">
        <v>1504</v>
      </c>
      <c r="N15" s="65"/>
      <c r="O15" s="65">
        <v>2113</v>
      </c>
      <c r="P15" s="65"/>
      <c r="Q15" s="65">
        <v>2315</v>
      </c>
      <c r="R15" s="63"/>
      <c r="S15" s="65">
        <v>1992</v>
      </c>
      <c r="T15" s="63"/>
      <c r="U15" s="79">
        <v>7</v>
      </c>
      <c r="V15" s="6"/>
    </row>
    <row r="16" spans="1:22" s="4" customFormat="1" ht="12" customHeight="1">
      <c r="A16" s="76" t="s">
        <v>23</v>
      </c>
      <c r="B16" s="77">
        <v>5344</v>
      </c>
      <c r="C16" s="77">
        <v>5423</v>
      </c>
      <c r="D16" s="77">
        <v>6274</v>
      </c>
      <c r="E16" s="77">
        <v>7067</v>
      </c>
      <c r="F16" s="77">
        <v>6529</v>
      </c>
      <c r="G16" s="77"/>
      <c r="H16" s="77">
        <v>10190</v>
      </c>
      <c r="I16" s="77"/>
      <c r="J16" s="77">
        <v>10796</v>
      </c>
      <c r="K16" s="77">
        <v>10804</v>
      </c>
      <c r="L16" s="65"/>
      <c r="M16" s="77">
        <v>9237</v>
      </c>
      <c r="N16" s="65"/>
      <c r="O16" s="65">
        <v>8410</v>
      </c>
      <c r="P16" s="65"/>
      <c r="Q16" s="65">
        <v>7542</v>
      </c>
      <c r="R16" s="63"/>
      <c r="S16" s="65">
        <v>6387</v>
      </c>
      <c r="T16" s="63"/>
      <c r="U16" s="79">
        <v>-12.3</v>
      </c>
      <c r="V16" s="6"/>
    </row>
    <row r="17" spans="1:22" s="4" customFormat="1" ht="12" customHeight="1">
      <c r="A17" s="76" t="s">
        <v>24</v>
      </c>
      <c r="B17" s="77">
        <v>2436</v>
      </c>
      <c r="C17" s="77">
        <v>3472</v>
      </c>
      <c r="D17" s="77">
        <v>3586</v>
      </c>
      <c r="E17" s="77">
        <v>4880</v>
      </c>
      <c r="F17" s="77">
        <v>4394</v>
      </c>
      <c r="G17" s="77"/>
      <c r="H17" s="77">
        <v>5183</v>
      </c>
      <c r="I17" s="77"/>
      <c r="J17" s="77">
        <v>4939</v>
      </c>
      <c r="K17" s="77">
        <v>4321</v>
      </c>
      <c r="L17" s="65"/>
      <c r="M17" s="77">
        <v>4407</v>
      </c>
      <c r="N17" s="65"/>
      <c r="O17" s="65">
        <v>3789</v>
      </c>
      <c r="P17" s="65"/>
      <c r="Q17" s="65">
        <v>3604</v>
      </c>
      <c r="R17" s="63"/>
      <c r="S17" s="65">
        <v>2654</v>
      </c>
      <c r="T17" s="63"/>
      <c r="U17" s="79">
        <v>-11.5</v>
      </c>
      <c r="V17" s="6"/>
    </row>
    <row r="18" spans="1:22" s="4" customFormat="1" ht="12" customHeight="1">
      <c r="A18" s="76" t="s">
        <v>25</v>
      </c>
      <c r="B18" s="77">
        <v>3027</v>
      </c>
      <c r="C18" s="77">
        <v>3066</v>
      </c>
      <c r="D18" s="77">
        <v>5581</v>
      </c>
      <c r="E18" s="77">
        <v>5820</v>
      </c>
      <c r="F18" s="77">
        <v>3972</v>
      </c>
      <c r="G18" s="77"/>
      <c r="H18" s="77">
        <v>6520</v>
      </c>
      <c r="I18" s="77"/>
      <c r="J18" s="77">
        <v>8920</v>
      </c>
      <c r="K18" s="77">
        <v>6063</v>
      </c>
      <c r="L18" s="65"/>
      <c r="M18" s="77">
        <v>4684</v>
      </c>
      <c r="N18" s="65"/>
      <c r="O18" s="65">
        <v>6349</v>
      </c>
      <c r="P18" s="65"/>
      <c r="Q18" s="65">
        <v>5192</v>
      </c>
      <c r="R18" s="63"/>
      <c r="S18" s="65">
        <v>3993</v>
      </c>
      <c r="T18" s="63"/>
      <c r="U18" s="79">
        <v>-9.9</v>
      </c>
      <c r="V18" s="6"/>
    </row>
    <row r="19" spans="1:22" s="4" customFormat="1" ht="12" customHeight="1">
      <c r="A19" s="76" t="s">
        <v>26</v>
      </c>
      <c r="B19" s="77">
        <v>523</v>
      </c>
      <c r="C19" s="77">
        <v>485</v>
      </c>
      <c r="D19" s="77">
        <v>584</v>
      </c>
      <c r="E19" s="77">
        <v>865</v>
      </c>
      <c r="F19" s="77">
        <v>1207</v>
      </c>
      <c r="G19" s="77"/>
      <c r="H19" s="77">
        <v>2143</v>
      </c>
      <c r="I19" s="77"/>
      <c r="J19" s="77">
        <v>3297</v>
      </c>
      <c r="K19" s="77">
        <v>3477</v>
      </c>
      <c r="L19" s="65"/>
      <c r="M19" s="77">
        <v>3454</v>
      </c>
      <c r="N19" s="65"/>
      <c r="O19" s="65">
        <v>3050</v>
      </c>
      <c r="P19" s="65"/>
      <c r="Q19" s="65">
        <v>3095</v>
      </c>
      <c r="R19" s="63"/>
      <c r="S19" s="65">
        <v>3574</v>
      </c>
      <c r="T19" s="63"/>
      <c r="U19" s="79">
        <v>0.7</v>
      </c>
      <c r="V19" s="6"/>
    </row>
    <row r="20" spans="1:22" s="4" customFormat="1" ht="12" customHeight="1">
      <c r="A20" s="76" t="s">
        <v>27</v>
      </c>
      <c r="B20" s="77">
        <v>1353</v>
      </c>
      <c r="C20" s="77">
        <v>1387</v>
      </c>
      <c r="D20" s="77">
        <v>1082</v>
      </c>
      <c r="E20" s="77">
        <v>1526</v>
      </c>
      <c r="F20" s="77">
        <v>2306</v>
      </c>
      <c r="G20" s="77"/>
      <c r="H20" s="77">
        <v>2091</v>
      </c>
      <c r="I20" s="77"/>
      <c r="J20" s="77">
        <v>2068</v>
      </c>
      <c r="K20" s="77">
        <v>2446</v>
      </c>
      <c r="L20" s="65"/>
      <c r="M20" s="77">
        <v>2827</v>
      </c>
      <c r="N20" s="65"/>
      <c r="O20" s="65">
        <v>2445</v>
      </c>
      <c r="P20" s="65"/>
      <c r="Q20" s="65">
        <v>2316</v>
      </c>
      <c r="R20" s="63"/>
      <c r="S20" s="65">
        <v>2118</v>
      </c>
      <c r="T20" s="63"/>
      <c r="U20" s="79">
        <v>-3.5</v>
      </c>
      <c r="V20" s="6"/>
    </row>
    <row r="21" spans="1:22" s="4" customFormat="1" ht="12" customHeight="1">
      <c r="A21" s="76" t="s">
        <v>28</v>
      </c>
      <c r="B21" s="77"/>
      <c r="C21" s="77"/>
      <c r="D21" s="77"/>
      <c r="E21" s="77"/>
      <c r="F21" s="77"/>
      <c r="G21" s="77"/>
      <c r="H21" s="77"/>
      <c r="I21" s="77"/>
      <c r="J21" s="77"/>
      <c r="K21" s="78" t="s">
        <v>13</v>
      </c>
      <c r="L21" s="65"/>
      <c r="M21" s="78" t="s">
        <v>13</v>
      </c>
      <c r="N21" s="78" t="s">
        <v>13</v>
      </c>
      <c r="O21" s="78" t="s">
        <v>13</v>
      </c>
      <c r="P21" s="78" t="s">
        <v>13</v>
      </c>
      <c r="Q21" s="65">
        <v>1634</v>
      </c>
      <c r="R21" s="63"/>
      <c r="S21" s="65">
        <v>2095</v>
      </c>
      <c r="T21" s="63"/>
      <c r="U21" s="79" t="s">
        <v>5</v>
      </c>
      <c r="V21" s="6"/>
    </row>
    <row r="22" spans="1:22" s="4" customFormat="1" ht="12" customHeight="1">
      <c r="A22" s="76" t="s">
        <v>29</v>
      </c>
      <c r="B22" s="77">
        <v>1501</v>
      </c>
      <c r="C22" s="77">
        <v>966</v>
      </c>
      <c r="D22" s="77">
        <v>1343</v>
      </c>
      <c r="E22" s="77">
        <v>1514</v>
      </c>
      <c r="F22" s="77">
        <v>4179</v>
      </c>
      <c r="G22" s="77"/>
      <c r="H22" s="77">
        <v>3719</v>
      </c>
      <c r="I22" s="77"/>
      <c r="J22" s="77">
        <v>3868</v>
      </c>
      <c r="K22" s="77">
        <v>7914</v>
      </c>
      <c r="L22" s="65"/>
      <c r="M22" s="77">
        <v>6299</v>
      </c>
      <c r="N22" s="65"/>
      <c r="O22" s="65">
        <v>5701</v>
      </c>
      <c r="P22" s="65"/>
      <c r="Q22" s="65">
        <v>5459</v>
      </c>
      <c r="R22" s="63"/>
      <c r="S22" s="65">
        <v>4857</v>
      </c>
      <c r="T22" s="63"/>
      <c r="U22" s="79">
        <v>-11.5</v>
      </c>
      <c r="V22" s="6"/>
    </row>
    <row r="23" spans="1:22" s="4" customFormat="1" ht="12" customHeight="1">
      <c r="A23" s="60" t="s">
        <v>9</v>
      </c>
      <c r="B23" s="80" t="s">
        <v>3</v>
      </c>
      <c r="C23" s="80" t="s">
        <v>3</v>
      </c>
      <c r="D23" s="80" t="s">
        <v>3</v>
      </c>
      <c r="E23" s="80" t="s">
        <v>3</v>
      </c>
      <c r="F23" s="80" t="s">
        <v>3</v>
      </c>
      <c r="G23" s="80"/>
      <c r="H23" s="77">
        <v>3093</v>
      </c>
      <c r="I23" s="77"/>
      <c r="J23" s="77">
        <v>2891</v>
      </c>
      <c r="K23" s="77">
        <v>13308</v>
      </c>
      <c r="L23" s="65"/>
      <c r="M23" s="77">
        <v>12842</v>
      </c>
      <c r="N23" s="65"/>
      <c r="O23" s="65">
        <v>13325</v>
      </c>
      <c r="P23" s="65"/>
      <c r="Q23" s="65">
        <v>13429</v>
      </c>
      <c r="R23" s="63"/>
      <c r="S23" s="65">
        <v>12627</v>
      </c>
      <c r="T23" s="63"/>
      <c r="U23" s="79">
        <v>-1.2</v>
      </c>
      <c r="V23" s="6"/>
    </row>
    <row r="24" spans="1:22" s="4" customFormat="1" ht="12" customHeight="1">
      <c r="A24" s="81" t="s">
        <v>30</v>
      </c>
      <c r="B24" s="78" t="s">
        <v>4</v>
      </c>
      <c r="C24" s="78" t="s">
        <v>4</v>
      </c>
      <c r="D24" s="78" t="s">
        <v>4</v>
      </c>
      <c r="E24" s="78" t="s">
        <v>4</v>
      </c>
      <c r="F24" s="78" t="s">
        <v>5</v>
      </c>
      <c r="G24" s="78"/>
      <c r="H24" s="77">
        <v>763</v>
      </c>
      <c r="I24" s="77"/>
      <c r="J24" s="77">
        <v>1219</v>
      </c>
      <c r="K24" s="77">
        <v>2013</v>
      </c>
      <c r="L24" s="65"/>
      <c r="M24" s="77">
        <v>2160</v>
      </c>
      <c r="N24" s="65"/>
      <c r="O24" s="65">
        <v>2299</v>
      </c>
      <c r="P24" s="65"/>
      <c r="Q24" s="63">
        <v>2326</v>
      </c>
      <c r="R24" s="63"/>
      <c r="S24" s="63">
        <v>2416</v>
      </c>
      <c r="T24" s="63"/>
      <c r="U24" s="79">
        <v>4.7</v>
      </c>
      <c r="V24" s="6"/>
    </row>
    <row r="25" spans="1:22" s="4" customFormat="1" ht="12" customHeight="1">
      <c r="A25" s="7"/>
      <c r="B25" s="10"/>
      <c r="C25" s="10"/>
      <c r="D25" s="10"/>
      <c r="E25" s="10"/>
      <c r="F25" s="10"/>
      <c r="G25" s="10"/>
      <c r="H25" s="8"/>
      <c r="I25" s="8"/>
      <c r="J25" s="8"/>
      <c r="K25" s="8"/>
      <c r="L25" s="33"/>
      <c r="M25" s="9"/>
      <c r="N25" s="36"/>
      <c r="O25" s="9"/>
      <c r="P25" s="36"/>
      <c r="Q25" s="6"/>
      <c r="S25" s="35"/>
      <c r="T25" s="5"/>
      <c r="V25" s="6"/>
    </row>
    <row r="26" spans="13:22" s="4" customFormat="1" ht="12" customHeight="1">
      <c r="M26" s="6"/>
      <c r="N26" s="6"/>
      <c r="O26" s="6"/>
      <c r="P26" s="6"/>
      <c r="T26" s="5"/>
      <c r="V26" s="6"/>
    </row>
    <row r="27" spans="13:22" s="4" customFormat="1" ht="12" customHeight="1">
      <c r="M27" s="6"/>
      <c r="N27" s="6"/>
      <c r="O27" s="6"/>
      <c r="P27" s="6"/>
      <c r="T27" s="5"/>
      <c r="V27" s="6"/>
    </row>
    <row r="28" spans="1:22" s="7" customFormat="1" ht="12" customHeight="1">
      <c r="A28" s="25" t="s">
        <v>7</v>
      </c>
      <c r="L28" s="2"/>
      <c r="N28" s="2"/>
      <c r="P28" s="2"/>
      <c r="V28" s="6"/>
    </row>
    <row r="29" spans="1:22" s="7" customFormat="1" ht="12" customHeight="1">
      <c r="A29" s="57" t="s">
        <v>17</v>
      </c>
      <c r="L29" s="2"/>
      <c r="N29" s="2"/>
      <c r="P29" s="2"/>
      <c r="V29" s="6"/>
    </row>
    <row r="30" spans="1:22" s="7" customFormat="1" ht="12" customHeight="1">
      <c r="A30" s="25" t="s">
        <v>8</v>
      </c>
      <c r="L30" s="2"/>
      <c r="N30" s="2"/>
      <c r="P30" s="2"/>
      <c r="V30" s="6"/>
    </row>
    <row r="31" spans="1:22" s="7" customFormat="1" ht="12" customHeight="1">
      <c r="A31" s="11"/>
      <c r="L31" s="2"/>
      <c r="N31" s="2"/>
      <c r="P31" s="2"/>
      <c r="V31" s="6"/>
    </row>
    <row r="32" ht="12" customHeight="1">
      <c r="V32" s="6"/>
    </row>
    <row r="33" ht="12" customHeight="1">
      <c r="V33" s="6"/>
    </row>
    <row r="34" ht="12" customHeight="1">
      <c r="V34" s="6"/>
    </row>
    <row r="35" ht="12" customHeight="1">
      <c r="V35" s="6"/>
    </row>
    <row r="36" ht="12" customHeight="1">
      <c r="V36" s="6"/>
    </row>
    <row r="37" ht="12" customHeight="1">
      <c r="V37" s="6"/>
    </row>
    <row r="38" ht="12" customHeight="1">
      <c r="V38" s="6"/>
    </row>
    <row r="39" ht="12" customHeight="1">
      <c r="V39" s="6"/>
    </row>
    <row r="40" ht="12" customHeight="1">
      <c r="V40" s="6"/>
    </row>
    <row r="41" ht="12" customHeight="1">
      <c r="V41" s="6"/>
    </row>
    <row r="42" ht="12" customHeight="1">
      <c r="V42" s="6"/>
    </row>
    <row r="43" ht="12" customHeight="1">
      <c r="V43" s="6"/>
    </row>
    <row r="44" ht="12" customHeight="1">
      <c r="V44" s="6"/>
    </row>
    <row r="45" ht="12" customHeight="1">
      <c r="V45" s="6"/>
    </row>
    <row r="46" ht="12" customHeight="1">
      <c r="V46" s="6"/>
    </row>
    <row r="47" ht="12" customHeight="1">
      <c r="V47" s="6"/>
    </row>
    <row r="48" ht="12" customHeight="1">
      <c r="V48" s="6"/>
    </row>
    <row r="49" ht="12" customHeight="1">
      <c r="V49" s="6"/>
    </row>
    <row r="50" ht="12" customHeight="1">
      <c r="V50" s="6"/>
    </row>
    <row r="51" ht="12" customHeight="1">
      <c r="V51" s="6"/>
    </row>
    <row r="52" ht="12" customHeight="1">
      <c r="V52" s="6"/>
    </row>
    <row r="53" ht="12" customHeight="1">
      <c r="V53" s="6"/>
    </row>
    <row r="54" ht="12" customHeight="1">
      <c r="V54" s="6"/>
    </row>
    <row r="55" ht="12" customHeight="1">
      <c r="V55" s="6"/>
    </row>
    <row r="56" ht="12" customHeight="1">
      <c r="V56" s="6"/>
    </row>
    <row r="57" ht="12" customHeight="1">
      <c r="V57" s="6"/>
    </row>
    <row r="58" ht="12" customHeight="1">
      <c r="V58" s="6"/>
    </row>
    <row r="59" ht="12" customHeight="1">
      <c r="V59" s="6"/>
    </row>
    <row r="60" ht="12" customHeight="1">
      <c r="V60" s="6"/>
    </row>
    <row r="61" ht="12" customHeight="1">
      <c r="V61" s="6"/>
    </row>
    <row r="62" ht="12" customHeight="1">
      <c r="V62" s="6"/>
    </row>
    <row r="63" ht="12" customHeight="1">
      <c r="V63" s="6"/>
    </row>
    <row r="64" ht="12" customHeight="1">
      <c r="V64" s="6"/>
    </row>
    <row r="65" ht="12" customHeight="1">
      <c r="V65" s="6"/>
    </row>
    <row r="66" ht="12" customHeight="1">
      <c r="V66" s="6"/>
    </row>
    <row r="67" ht="12" customHeight="1">
      <c r="V67" s="6"/>
    </row>
    <row r="68" ht="12" customHeight="1">
      <c r="V68" s="6"/>
    </row>
    <row r="69" ht="12" customHeight="1">
      <c r="V69" s="6"/>
    </row>
    <row r="70" ht="12" customHeight="1">
      <c r="V70" s="6"/>
    </row>
    <row r="71" ht="12" customHeight="1">
      <c r="V71" s="6"/>
    </row>
    <row r="72" ht="12" customHeight="1">
      <c r="V72" s="6"/>
    </row>
    <row r="73" ht="12" customHeight="1">
      <c r="V73" s="6"/>
    </row>
    <row r="74" ht="12" customHeight="1">
      <c r="V74" s="6"/>
    </row>
    <row r="75" ht="12" customHeight="1">
      <c r="V75" s="6"/>
    </row>
    <row r="76" ht="12" customHeight="1">
      <c r="V76" s="6"/>
    </row>
  </sheetData>
  <mergeCells count="10">
    <mergeCell ref="W8:W9"/>
    <mergeCell ref="Q2:U3"/>
    <mergeCell ref="S6:S7"/>
    <mergeCell ref="M6:M7"/>
    <mergeCell ref="O6:O7"/>
    <mergeCell ref="Q6:Q7"/>
    <mergeCell ref="H4:J4"/>
    <mergeCell ref="J6:J7"/>
    <mergeCell ref="K6:K7"/>
    <mergeCell ref="H6:H7"/>
  </mergeCells>
  <printOptions/>
  <pageMargins left="0.9448818897637796" right="0.75" top="0.984251968503937" bottom="1" header="0" footer="0"/>
  <pageSetup horizontalDpi="300" verticalDpi="3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X97"/>
  <sheetViews>
    <sheetView tabSelected="1" workbookViewId="0" topLeftCell="A21">
      <selection activeCell="G37" sqref="G37"/>
    </sheetView>
  </sheetViews>
  <sheetFormatPr defaultColWidth="11.421875" defaultRowHeight="12" customHeight="1"/>
  <cols>
    <col min="1" max="1" width="27.140625" style="2" customWidth="1"/>
    <col min="2" max="6" width="12.7109375" style="2" customWidth="1"/>
    <col min="7" max="16384" width="11.421875" style="2" customWidth="1"/>
  </cols>
  <sheetData>
    <row r="1" s="96" customFormat="1" ht="18" customHeight="1">
      <c r="A1" s="95" t="s">
        <v>39</v>
      </c>
    </row>
    <row r="2" s="96" customFormat="1" ht="18" customHeight="1">
      <c r="A2" s="97" t="s">
        <v>35</v>
      </c>
    </row>
    <row r="3" s="12" customFormat="1" ht="18" customHeight="1">
      <c r="A3" s="41"/>
    </row>
    <row r="4" spans="1:6" s="12" customFormat="1" ht="18" customHeight="1">
      <c r="A4" s="114" t="s">
        <v>36</v>
      </c>
      <c r="B4" s="113" t="s">
        <v>38</v>
      </c>
      <c r="C4" s="113"/>
      <c r="D4" s="113"/>
      <c r="E4" s="113"/>
      <c r="F4" s="113"/>
    </row>
    <row r="5" spans="1:6" s="5" customFormat="1" ht="18" customHeight="1">
      <c r="A5" s="115"/>
      <c r="B5" s="90">
        <v>2005</v>
      </c>
      <c r="C5" s="89">
        <v>2006</v>
      </c>
      <c r="D5" s="89">
        <v>2007</v>
      </c>
      <c r="E5" s="89">
        <v>2008</v>
      </c>
      <c r="F5" s="89">
        <v>2009</v>
      </c>
    </row>
    <row r="6" s="5" customFormat="1" ht="18" customHeight="1"/>
    <row r="7" spans="1:42" s="15" customFormat="1" ht="18" customHeight="1">
      <c r="A7" s="82" t="s">
        <v>2</v>
      </c>
      <c r="B7" s="83">
        <v>100</v>
      </c>
      <c r="C7" s="83">
        <v>100</v>
      </c>
      <c r="D7" s="83">
        <v>100</v>
      </c>
      <c r="E7" s="83">
        <v>100</v>
      </c>
      <c r="F7" s="99">
        <v>100</v>
      </c>
      <c r="H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</row>
    <row r="8" spans="1:6" s="4" customFormat="1" ht="18" customHeight="1">
      <c r="A8" s="5"/>
      <c r="B8" s="5"/>
      <c r="C8" s="5"/>
      <c r="D8" s="5"/>
      <c r="E8" s="5"/>
      <c r="F8" s="5"/>
    </row>
    <row r="9" spans="1:6" s="4" customFormat="1" ht="18" customHeight="1">
      <c r="A9" s="13" t="s">
        <v>18</v>
      </c>
      <c r="B9" s="84">
        <v>3.545128798352284</v>
      </c>
      <c r="C9" s="84">
        <v>3.5</v>
      </c>
      <c r="D9" s="84">
        <v>3.7</v>
      </c>
      <c r="E9" s="84">
        <v>3.2</v>
      </c>
      <c r="F9" s="84">
        <v>4.338266089627251</v>
      </c>
    </row>
    <row r="10" spans="1:6" s="4" customFormat="1" ht="18" customHeight="1">
      <c r="A10" s="13" t="s">
        <v>19</v>
      </c>
      <c r="B10" s="84">
        <v>1.1666619642806761</v>
      </c>
      <c r="C10" s="84">
        <v>1</v>
      </c>
      <c r="D10" s="84">
        <v>0.8</v>
      </c>
      <c r="E10" s="84">
        <v>1</v>
      </c>
      <c r="F10" s="84">
        <v>0.9144213318441994</v>
      </c>
    </row>
    <row r="11" spans="1:6" s="4" customFormat="1" ht="18" customHeight="1">
      <c r="A11" s="13" t="s">
        <v>37</v>
      </c>
      <c r="B11" s="84">
        <v>5.765595463137997</v>
      </c>
      <c r="C11" s="84">
        <v>5.1</v>
      </c>
      <c r="D11" s="84">
        <v>6.6</v>
      </c>
      <c r="E11" s="84">
        <v>13.1</v>
      </c>
      <c r="F11" s="84">
        <v>9.373400344362231</v>
      </c>
    </row>
    <row r="12" spans="1:6" s="4" customFormat="1" ht="18" customHeight="1">
      <c r="A12" s="13" t="s">
        <v>21</v>
      </c>
      <c r="B12" s="84">
        <v>25.648223908811328</v>
      </c>
      <c r="C12" s="84">
        <v>29.4</v>
      </c>
      <c r="D12" s="84">
        <v>25.9</v>
      </c>
      <c r="E12" s="84">
        <v>21.6</v>
      </c>
      <c r="F12" s="84">
        <v>22.310251756712738</v>
      </c>
    </row>
    <row r="13" spans="1:6" s="4" customFormat="1" ht="18" customHeight="1">
      <c r="A13" s="13" t="s">
        <v>22</v>
      </c>
      <c r="B13" s="84">
        <v>3.265807070507575</v>
      </c>
      <c r="C13" s="84">
        <v>2.9</v>
      </c>
      <c r="D13" s="84">
        <v>2</v>
      </c>
      <c r="E13" s="84">
        <v>2.6</v>
      </c>
      <c r="F13" s="84">
        <v>2.708362417981293</v>
      </c>
    </row>
    <row r="14" spans="1:6" s="4" customFormat="1" ht="18" customHeight="1">
      <c r="A14" s="13" t="s">
        <v>23</v>
      </c>
      <c r="B14" s="84">
        <v>10.639618542448439</v>
      </c>
      <c r="C14" s="84">
        <v>9.1</v>
      </c>
      <c r="D14" s="84">
        <v>11</v>
      </c>
      <c r="E14" s="84">
        <v>10.3</v>
      </c>
      <c r="F14" s="84">
        <v>9.853878728651868</v>
      </c>
    </row>
    <row r="15" spans="1:6" s="4" customFormat="1" ht="18" customHeight="1">
      <c r="A15" s="13" t="s">
        <v>24</v>
      </c>
      <c r="B15" s="84">
        <v>5.084219733092571</v>
      </c>
      <c r="C15" s="84">
        <v>3.7</v>
      </c>
      <c r="D15" s="84">
        <v>3.6</v>
      </c>
      <c r="E15" s="84">
        <v>3.5</v>
      </c>
      <c r="F15" s="84">
        <v>4.781516124528829</v>
      </c>
    </row>
    <row r="16" spans="1:6" s="4" customFormat="1" ht="18" customHeight="1">
      <c r="A16" s="13" t="s">
        <v>25</v>
      </c>
      <c r="B16" s="84">
        <v>7.324436419039021</v>
      </c>
      <c r="C16" s="84">
        <v>5.7</v>
      </c>
      <c r="D16" s="84">
        <v>6.7</v>
      </c>
      <c r="E16" s="84">
        <v>4.7</v>
      </c>
      <c r="F16" s="84">
        <v>4.58955744799665</v>
      </c>
    </row>
    <row r="17" spans="1:6" s="4" customFormat="1" ht="18" customHeight="1">
      <c r="A17" s="13" t="s">
        <v>26</v>
      </c>
      <c r="B17" s="84">
        <v>4.366165392320063</v>
      </c>
      <c r="C17" s="84">
        <v>5</v>
      </c>
      <c r="D17" s="84">
        <v>4.2</v>
      </c>
      <c r="E17" s="84">
        <v>4.5</v>
      </c>
      <c r="F17" s="84">
        <v>4.4429708222811675</v>
      </c>
    </row>
    <row r="18" spans="1:6" s="4" customFormat="1" ht="18" customHeight="1">
      <c r="A18" s="13" t="s">
        <v>27</v>
      </c>
      <c r="B18" s="84">
        <v>3.267217786304771</v>
      </c>
      <c r="C18" s="84">
        <v>3</v>
      </c>
      <c r="D18" s="84">
        <v>2.6</v>
      </c>
      <c r="E18" s="84">
        <v>3.4</v>
      </c>
      <c r="F18" s="84">
        <v>2.982921494718228</v>
      </c>
    </row>
    <row r="19" spans="1:6" s="4" customFormat="1" ht="18" customHeight="1">
      <c r="A19" s="13" t="s">
        <v>28</v>
      </c>
      <c r="B19" s="85" t="s">
        <v>14</v>
      </c>
      <c r="C19" s="85">
        <v>2.9</v>
      </c>
      <c r="D19" s="85">
        <v>2.4</v>
      </c>
      <c r="E19" s="85">
        <v>2.3</v>
      </c>
      <c r="F19" s="85">
        <v>2.0999115826702033</v>
      </c>
    </row>
    <row r="20" spans="1:6" s="4" customFormat="1" ht="18" customHeight="1">
      <c r="A20" s="13" t="s">
        <v>29</v>
      </c>
      <c r="B20" s="84">
        <v>7.701097536890218</v>
      </c>
      <c r="C20" s="84">
        <v>6.9</v>
      </c>
      <c r="D20" s="84">
        <v>6</v>
      </c>
      <c r="E20" s="84">
        <v>5.7</v>
      </c>
      <c r="F20" s="84">
        <v>5.505142165759225</v>
      </c>
    </row>
    <row r="21" spans="1:6" s="4" customFormat="1" ht="18" customHeight="1">
      <c r="A21" s="86" t="s">
        <v>9</v>
      </c>
      <c r="B21" s="84">
        <v>18.94450244053833</v>
      </c>
      <c r="C21" s="84">
        <v>18</v>
      </c>
      <c r="D21" s="84">
        <v>20.2</v>
      </c>
      <c r="E21" s="84">
        <v>20.1</v>
      </c>
      <c r="F21" s="84">
        <v>21.036344176090093</v>
      </c>
    </row>
    <row r="22" spans="1:6" s="4" customFormat="1" ht="18" customHeight="1">
      <c r="A22" s="87" t="s">
        <v>34</v>
      </c>
      <c r="B22" s="88">
        <v>3.2813249442767263</v>
      </c>
      <c r="C22" s="88">
        <v>3.4</v>
      </c>
      <c r="D22" s="88">
        <v>4.2</v>
      </c>
      <c r="E22" s="88">
        <v>4</v>
      </c>
      <c r="F22" s="88">
        <v>5.063055516776025</v>
      </c>
    </row>
    <row r="23" s="4" customFormat="1" ht="18" customHeight="1"/>
    <row r="24" s="4" customFormat="1" ht="18" customHeight="1">
      <c r="A24" s="98" t="s">
        <v>42</v>
      </c>
    </row>
    <row r="25" spans="1:6" s="93" customFormat="1" ht="18" customHeight="1">
      <c r="A25" s="91" t="s">
        <v>43</v>
      </c>
      <c r="B25" s="92"/>
      <c r="C25" s="92"/>
      <c r="D25" s="92"/>
      <c r="E25" s="92"/>
      <c r="F25" s="92"/>
    </row>
    <row r="26" spans="1:6" s="93" customFormat="1" ht="18" customHeight="1">
      <c r="A26" s="94" t="s">
        <v>40</v>
      </c>
      <c r="B26" s="92"/>
      <c r="C26" s="92"/>
      <c r="D26" s="92"/>
      <c r="E26" s="92"/>
      <c r="F26" s="92"/>
    </row>
    <row r="27" spans="1:11" s="100" customFormat="1" ht="18" customHeight="1">
      <c r="A27" s="94" t="s">
        <v>41</v>
      </c>
      <c r="B27" s="92"/>
      <c r="C27" s="92"/>
      <c r="D27" s="92"/>
      <c r="E27" s="92"/>
      <c r="F27" s="92"/>
      <c r="G27" s="93"/>
      <c r="H27" s="93"/>
      <c r="K27" s="101"/>
    </row>
    <row r="28" spans="1:6" s="93" customFormat="1" ht="18" customHeight="1">
      <c r="A28" s="91" t="s">
        <v>44</v>
      </c>
      <c r="B28" s="92"/>
      <c r="C28" s="92"/>
      <c r="D28" s="92"/>
      <c r="E28" s="92"/>
      <c r="F28" s="92"/>
    </row>
    <row r="29" ht="12" customHeight="1">
      <c r="A29" s="38"/>
    </row>
    <row r="30" ht="12" customHeight="1">
      <c r="A30" s="38"/>
    </row>
    <row r="31" ht="12" customHeight="1">
      <c r="A31" s="38"/>
    </row>
    <row r="32" ht="12" customHeight="1">
      <c r="A32" s="38"/>
    </row>
    <row r="33" ht="12" customHeight="1">
      <c r="A33" s="38"/>
    </row>
    <row r="34" ht="12" customHeight="1">
      <c r="A34" s="38"/>
    </row>
    <row r="35" ht="12" customHeight="1">
      <c r="A35" s="38"/>
    </row>
    <row r="36" ht="12" customHeight="1">
      <c r="A36" s="38"/>
    </row>
    <row r="37" ht="12" customHeight="1">
      <c r="A37" s="38"/>
    </row>
    <row r="38" ht="12" customHeight="1">
      <c r="A38" s="38"/>
    </row>
    <row r="39" ht="12" customHeight="1">
      <c r="A39" s="38"/>
    </row>
    <row r="40" ht="12" customHeight="1">
      <c r="A40" s="38"/>
    </row>
    <row r="41" ht="12" customHeight="1">
      <c r="A41" s="38"/>
    </row>
    <row r="42" ht="12" customHeight="1">
      <c r="A42" s="38"/>
    </row>
    <row r="43" ht="12" customHeight="1">
      <c r="A43" s="38"/>
    </row>
    <row r="44" ht="12" customHeight="1">
      <c r="A44" s="38"/>
    </row>
    <row r="45" ht="12" customHeight="1">
      <c r="A45" s="38"/>
    </row>
    <row r="46" ht="12" customHeight="1">
      <c r="A46" s="38"/>
    </row>
    <row r="47" ht="12" customHeight="1">
      <c r="A47" s="38"/>
    </row>
    <row r="48" ht="12" customHeight="1">
      <c r="A48" s="38"/>
    </row>
    <row r="49" ht="12" customHeight="1">
      <c r="A49" s="38"/>
    </row>
    <row r="50" ht="12" customHeight="1">
      <c r="A50" s="38"/>
    </row>
    <row r="51" ht="12" customHeight="1">
      <c r="A51" s="38"/>
    </row>
    <row r="52" ht="12" customHeight="1">
      <c r="A52" s="38"/>
    </row>
    <row r="53" ht="12" customHeight="1">
      <c r="A53" s="38"/>
    </row>
    <row r="54" ht="12" customHeight="1">
      <c r="A54" s="38"/>
    </row>
    <row r="55" ht="12" customHeight="1">
      <c r="A55" s="38"/>
    </row>
    <row r="56" ht="12" customHeight="1">
      <c r="A56" s="38"/>
    </row>
    <row r="57" ht="12" customHeight="1">
      <c r="A57" s="38"/>
    </row>
    <row r="58" ht="12" customHeight="1">
      <c r="A58" s="38"/>
    </row>
    <row r="59" ht="12" customHeight="1">
      <c r="A59" s="38"/>
    </row>
    <row r="60" ht="12" customHeight="1">
      <c r="A60" s="38"/>
    </row>
    <row r="97" spans="1:232" ht="12" customHeight="1">
      <c r="A97" s="16"/>
      <c r="B97" s="16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3"/>
      <c r="W97" s="12"/>
      <c r="X97" s="12"/>
      <c r="Y97" s="16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  <c r="AO97" s="12"/>
      <c r="AP97" s="12"/>
      <c r="AQ97" s="12"/>
      <c r="AR97" s="12"/>
      <c r="AS97" s="12"/>
      <c r="AT97" s="13"/>
      <c r="AU97" s="12"/>
      <c r="AV97" s="12"/>
      <c r="AW97" s="16"/>
      <c r="AX97" s="12"/>
      <c r="AY97" s="12"/>
      <c r="AZ97" s="12"/>
      <c r="BA97" s="12"/>
      <c r="BB97" s="12"/>
      <c r="BC97" s="12"/>
      <c r="BD97" s="12"/>
      <c r="BE97" s="12"/>
      <c r="BF97" s="12"/>
      <c r="BG97" s="12"/>
      <c r="BH97" s="12"/>
      <c r="BI97" s="12"/>
      <c r="BJ97" s="12"/>
      <c r="BK97" s="12"/>
      <c r="BL97" s="12"/>
      <c r="BM97" s="12"/>
      <c r="BN97" s="12"/>
      <c r="BO97" s="12"/>
      <c r="BP97" s="12"/>
      <c r="BQ97" s="12"/>
      <c r="BR97" s="13"/>
      <c r="BS97" s="12"/>
      <c r="BT97" s="12"/>
      <c r="BU97" s="16"/>
      <c r="BV97" s="12"/>
      <c r="BW97" s="12"/>
      <c r="BX97" s="12"/>
      <c r="BY97" s="12"/>
      <c r="BZ97" s="12"/>
      <c r="CA97" s="12"/>
      <c r="CB97" s="12"/>
      <c r="CC97" s="12"/>
      <c r="CD97" s="12"/>
      <c r="CE97" s="12"/>
      <c r="CF97" s="12"/>
      <c r="CG97" s="12"/>
      <c r="CH97" s="12"/>
      <c r="CI97" s="12"/>
      <c r="CJ97" s="12"/>
      <c r="CK97" s="12"/>
      <c r="CL97" s="12"/>
      <c r="CM97" s="12"/>
      <c r="CN97" s="12"/>
      <c r="CO97" s="12"/>
      <c r="CP97" s="13"/>
      <c r="CQ97" s="12"/>
      <c r="CR97" s="12"/>
      <c r="CS97" s="16"/>
      <c r="CT97" s="12"/>
      <c r="CU97" s="12"/>
      <c r="CV97" s="12"/>
      <c r="CW97" s="12"/>
      <c r="CX97" s="12"/>
      <c r="CY97" s="12"/>
      <c r="CZ97" s="12"/>
      <c r="DA97" s="12"/>
      <c r="DB97" s="12"/>
      <c r="DC97" s="12"/>
      <c r="DD97" s="12"/>
      <c r="DE97" s="12"/>
      <c r="DF97" s="12"/>
      <c r="DG97" s="12"/>
      <c r="DH97" s="12"/>
      <c r="DI97" s="12"/>
      <c r="DJ97" s="12"/>
      <c r="DK97" s="12"/>
      <c r="DL97" s="12"/>
      <c r="DM97" s="12"/>
      <c r="DN97" s="13"/>
      <c r="DO97" s="12"/>
      <c r="DP97" s="12"/>
      <c r="DQ97" s="16"/>
      <c r="DR97" s="12"/>
      <c r="DS97" s="12"/>
      <c r="DT97" s="12"/>
      <c r="DU97" s="12"/>
      <c r="DV97" s="12"/>
      <c r="DW97" s="12"/>
      <c r="DX97" s="12"/>
      <c r="DY97" s="12"/>
      <c r="DZ97" s="12"/>
      <c r="EA97" s="12"/>
      <c r="EB97" s="12"/>
      <c r="EC97" s="12"/>
      <c r="ED97" s="12"/>
      <c r="EE97" s="12"/>
      <c r="EF97" s="12"/>
      <c r="EG97" s="12"/>
      <c r="EH97" s="12"/>
      <c r="EI97" s="12"/>
      <c r="EJ97" s="12"/>
      <c r="EK97" s="12"/>
      <c r="EL97" s="13"/>
      <c r="EM97" s="12"/>
      <c r="EN97" s="12"/>
      <c r="EO97" s="16"/>
      <c r="EP97" s="12"/>
      <c r="EQ97" s="12"/>
      <c r="ER97" s="12"/>
      <c r="ES97" s="12"/>
      <c r="ET97" s="12"/>
      <c r="EU97" s="12"/>
      <c r="EV97" s="12"/>
      <c r="EW97" s="12"/>
      <c r="EX97" s="12"/>
      <c r="EY97" s="12"/>
      <c r="EZ97" s="12"/>
      <c r="FA97" s="12"/>
      <c r="FB97" s="12"/>
      <c r="FC97" s="12"/>
      <c r="FD97" s="12"/>
      <c r="FE97" s="12"/>
      <c r="FF97" s="12"/>
      <c r="FG97" s="12"/>
      <c r="FH97" s="12"/>
      <c r="FI97" s="12"/>
      <c r="FJ97" s="13"/>
      <c r="FK97" s="12"/>
      <c r="FL97" s="12"/>
      <c r="FM97" s="16"/>
      <c r="FN97" s="12"/>
      <c r="FO97" s="12"/>
      <c r="FP97" s="12"/>
      <c r="FQ97" s="12"/>
      <c r="FR97" s="12"/>
      <c r="FS97" s="12"/>
      <c r="FT97" s="12"/>
      <c r="FU97" s="12"/>
      <c r="FV97" s="12"/>
      <c r="FW97" s="12"/>
      <c r="FX97" s="12"/>
      <c r="FY97" s="12"/>
      <c r="FZ97" s="12"/>
      <c r="GA97" s="12"/>
      <c r="GB97" s="12"/>
      <c r="GC97" s="12"/>
      <c r="GD97" s="12"/>
      <c r="GE97" s="12"/>
      <c r="GF97" s="12"/>
      <c r="GG97" s="12"/>
      <c r="GH97" s="13"/>
      <c r="GI97" s="12"/>
      <c r="GJ97" s="12"/>
      <c r="GK97" s="16"/>
      <c r="GL97" s="12"/>
      <c r="GM97" s="12"/>
      <c r="GN97" s="12"/>
      <c r="GO97" s="12"/>
      <c r="GP97" s="12"/>
      <c r="GQ97" s="12"/>
      <c r="GR97" s="12"/>
      <c r="GS97" s="12"/>
      <c r="GT97" s="12"/>
      <c r="GU97" s="12"/>
      <c r="GV97" s="12"/>
      <c r="GW97" s="12"/>
      <c r="GX97" s="12"/>
      <c r="GY97" s="12"/>
      <c r="GZ97" s="12"/>
      <c r="HA97" s="12"/>
      <c r="HB97" s="12"/>
      <c r="HC97" s="12"/>
      <c r="HD97" s="12"/>
      <c r="HE97" s="12"/>
      <c r="HF97" s="13"/>
      <c r="HG97" s="12"/>
      <c r="HH97" s="12"/>
      <c r="HI97" s="16"/>
      <c r="HJ97" s="12"/>
      <c r="HK97" s="12"/>
      <c r="HL97" s="12"/>
      <c r="HM97" s="12"/>
      <c r="HN97" s="12"/>
      <c r="HO97" s="12"/>
      <c r="HP97" s="12"/>
      <c r="HQ97" s="12"/>
      <c r="HR97" s="12"/>
      <c r="HS97" s="12"/>
      <c r="HT97" s="12"/>
      <c r="HU97" s="12"/>
      <c r="HV97" s="12"/>
      <c r="HW97" s="12"/>
      <c r="HX97" s="12"/>
    </row>
  </sheetData>
  <mergeCells count="2">
    <mergeCell ref="B4:F4"/>
    <mergeCell ref="A4:A5"/>
  </mergeCells>
  <printOptions/>
  <pageMargins left="0.75" right="0.75" top="1" bottom="1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D.P.E.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Producto1</dc:creator>
  <cp:keywords/>
  <dc:description/>
  <cp:lastModifiedBy>Administrador</cp:lastModifiedBy>
  <cp:lastPrinted>2009-11-02T14:28:57Z</cp:lastPrinted>
  <dcterms:created xsi:type="dcterms:W3CDTF">2000-11-20T15:40:36Z</dcterms:created>
  <dcterms:modified xsi:type="dcterms:W3CDTF">2011-11-17T12:39:14Z</dcterms:modified>
  <cp:category/>
  <cp:version/>
  <cp:contentType/>
  <cp:contentStatus/>
</cp:coreProperties>
</file>